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nipampa\Downloads\"/>
    </mc:Choice>
  </mc:AlternateContent>
  <bookViews>
    <workbookView xWindow="396" yWindow="636" windowWidth="16932" windowHeight="7368"/>
  </bookViews>
  <sheets>
    <sheet name="Planilha Pontuação" sheetId="1" r:id="rId1"/>
    <sheet name="Pontuação" sheetId="2" state="hidden" r:id="rId2"/>
  </sheets>
  <calcPr calcId="152511"/>
  <extLst>
    <ext uri="GoogleSheetsCustomDataVersion2">
      <go:sheetsCustomData xmlns:go="http://customooxmlschemas.google.com/" r:id="" roundtripDataChecksum="oqSHREI0IIs02rAGQCzZOaOO8YiZgu8Yq4AV7J2L1eI="/>
    </ext>
  </extLst>
</workbook>
</file>

<file path=xl/calcChain.xml><?xml version="1.0" encoding="utf-8"?>
<calcChain xmlns="http://schemas.openxmlformats.org/spreadsheetml/2006/main">
  <c r="H50" i="1" l="1"/>
  <c r="H48" i="1" l="1"/>
  <c r="H49" i="1"/>
  <c r="H51" i="1"/>
  <c r="I51" i="1" l="1"/>
  <c r="I48" i="1"/>
  <c r="H47" i="1"/>
  <c r="I47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B10" i="1"/>
  <c r="I2" i="1"/>
  <c r="I52" i="1" l="1"/>
</calcChain>
</file>

<file path=xl/sharedStrings.xml><?xml version="1.0" encoding="utf-8"?>
<sst xmlns="http://schemas.openxmlformats.org/spreadsheetml/2006/main" count="166" uniqueCount="122">
  <si>
    <t>PLANILHA DE PONTUAÇÃO DO CURRÍCULO LATTES</t>
  </si>
  <si>
    <t>Proponente:</t>
  </si>
  <si>
    <t>PRODUÇÃO</t>
  </si>
  <si>
    <t>Pontuação por Item</t>
  </si>
  <si>
    <t>Período da Produção</t>
  </si>
  <si>
    <t>Total da Pontuação por Item</t>
  </si>
  <si>
    <t>Indicar o ISSN ou ISBN das publicações</t>
  </si>
  <si>
    <t>2023/24</t>
  </si>
  <si>
    <t>Total</t>
  </si>
  <si>
    <t>1. ARTIGOS PUBLICADOS EM PERIÓDICOS CIENTÍFICOS com  ISSN  (Somente trabalhos publicados com número do volume e das páginas ou D.O.I).</t>
  </si>
  <si>
    <t>Cada artigo poderá ser classificado de acordo com o Qualis OU pelo Fator de Impacto. O PROPONENTE DEVERÁ ESCOLHER UMA DAS CLASSIFICAÇÕES PARA CADA ARTIGO CONSIDERANDO A MELHOR PONTUAÇÃO ENTRE QUALIS OU FATOR DE IMPACTO PARA CADA ARTIGO</t>
  </si>
  <si>
    <t>1.1. CLASSIFICAÇÃO POR QUALIS</t>
  </si>
  <si>
    <t xml:space="preserve">1.1.1. Qualis A1   </t>
  </si>
  <si>
    <t>1.1.2. Qualis A2</t>
  </si>
  <si>
    <t>1.1.3. Qualis A3</t>
  </si>
  <si>
    <t>1.1.4. Qualis A4</t>
  </si>
  <si>
    <t>1.1.5. Qualis B1</t>
  </si>
  <si>
    <t>1.1.6. Qualis B2</t>
  </si>
  <si>
    <t>1.1.7. Qualis B3</t>
  </si>
  <si>
    <t>1.1.8. Qualis B4</t>
  </si>
  <si>
    <t>1.1.9. Qualis C (ou Sem Qualis)</t>
  </si>
  <si>
    <t>1.2  CLASSIFICAÇÃO POR FATOR DE IMPACTO JCR</t>
  </si>
  <si>
    <t xml:space="preserve">1.2.1.  F.I. &gt; 5,0 </t>
  </si>
  <si>
    <t>1.2.2. 4,0 &lt; F.I. = 5,0</t>
  </si>
  <si>
    <t>1.2.3. 3,0 &lt; F.I. = 4,0</t>
  </si>
  <si>
    <t>1.2.4. 2,0 &lt; F.I. = 3,0</t>
  </si>
  <si>
    <t>1.2.5. 1,6 &lt; F.I. =  2,0</t>
  </si>
  <si>
    <t>1.2.6. 1,2 &lt; F.I.  = 1,6</t>
  </si>
  <si>
    <t>1.2.7.  0,8 &lt;  F.I.  = 1,2</t>
  </si>
  <si>
    <t>1.2.8.  0,5 &lt;  F.I.  = 0,8</t>
  </si>
  <si>
    <t>1.2.9. Fator de Impacto  até 0,5</t>
  </si>
  <si>
    <t xml:space="preserve"> </t>
  </si>
  <si>
    <t>2. ARTIGOS COMPLETOS E RESUMOS PUBLICADOS EM ANAIS DE EVENTOS (máximo 5 por ano para cada item)</t>
  </si>
  <si>
    <t>2.1. Artigo completo publicado em Anais de evento de âmbito Internacional</t>
  </si>
  <si>
    <t>2.2. Artigo completo publicado em Anais de evento de âmbito nacional</t>
  </si>
  <si>
    <t>2.3. Artigo completo publicado em Anais de evento de âmbito regional</t>
  </si>
  <si>
    <t>2.4.  Resumo expandido publicado em Anais de evento de âmbito internacional</t>
  </si>
  <si>
    <t>2.5.  Resumo expandido publicado em Anais de evento de âmbito nacional</t>
  </si>
  <si>
    <t>2.6.  Resumo publicado em Anais de evento de âmbito internacional</t>
  </si>
  <si>
    <t>2.7.  Resumo publicado em Anais de evento de âmbito nacional</t>
  </si>
  <si>
    <t>2.8.  Resumo ou resumo expandido publicado em Anais de evento de âmbito regional ou Salão de Iniciação Científica  (ex.: SIEPE)</t>
  </si>
  <si>
    <t>3. LIVROS com ISBN</t>
  </si>
  <si>
    <t>3.1. Livro - publicado por editora internacional</t>
  </si>
  <si>
    <t>3.2. Livro - publicado por editora nacional</t>
  </si>
  <si>
    <t>3.3. Livro publicado sem conselho editorial</t>
  </si>
  <si>
    <t>3.4. Livro organizado</t>
  </si>
  <si>
    <t>3.5. Capítulos em livro - publicado por editora internacional</t>
  </si>
  <si>
    <t>3.6. Capítulos em livro - publicado por editora nacional</t>
  </si>
  <si>
    <t>Não</t>
  </si>
  <si>
    <t>MÉDIA FINAL:</t>
  </si>
  <si>
    <t>Ensino</t>
  </si>
  <si>
    <t>Pesquisa</t>
  </si>
  <si>
    <t>Extensão</t>
  </si>
  <si>
    <t>Modalidades</t>
  </si>
  <si>
    <t>PLANILHA BLOQUEADA</t>
  </si>
  <si>
    <t>Selecione a modalidade que irá concorrer</t>
  </si>
  <si>
    <t>Ensino e Monitoria e Componentes curriculares</t>
  </si>
  <si>
    <t>Pesquisa, pesquisa, desenvolvimento tecnológico e inovação</t>
  </si>
  <si>
    <t>Extensão e cultura</t>
  </si>
  <si>
    <t>Ações sociais, culturais e de atenção à diversidade no âmbito da comunidade acadêmica</t>
  </si>
  <si>
    <t>MAX5</t>
  </si>
  <si>
    <t>MAX 10</t>
  </si>
  <si>
    <t>CNPq</t>
  </si>
  <si>
    <t>Sim</t>
  </si>
  <si>
    <t>Áreas de Conhecimento/Áreas de Avaliação</t>
  </si>
  <si>
    <t>Ciências Agrárias - Ciência de Alimentos</t>
  </si>
  <si>
    <t>Ciências Agrárias - Ciências Agrárias I</t>
  </si>
  <si>
    <t>Ciências Agrárias - Medicina Veterinária</t>
  </si>
  <si>
    <t>Ciências Agrárias - Zootecnia/Recursos Pesqueiros</t>
  </si>
  <si>
    <t>Ciências Biológicas - Biodiversidade</t>
  </si>
  <si>
    <t>Ciências Biológicas - Ciências Biológicas I</t>
  </si>
  <si>
    <t>Ciências Biológicas - Ciências Biológicas II</t>
  </si>
  <si>
    <t>Ciências Biológicas - Ciências Biológicas III</t>
  </si>
  <si>
    <t>Ciências da Saúde - Educação Física</t>
  </si>
  <si>
    <t>Ciências da Saúde - Enfermagem</t>
  </si>
  <si>
    <t>Ciências da Saúde - Farmácia</t>
  </si>
  <si>
    <t>Ciências da Saúde - Medicina I</t>
  </si>
  <si>
    <t>Ciências da Saúde - Medicina II</t>
  </si>
  <si>
    <t>Ciências da Saúde - Medicina III</t>
  </si>
  <si>
    <t>Ciências da Saúde - Nutrição</t>
  </si>
  <si>
    <t>Ciências da Saúde - Odontologia</t>
  </si>
  <si>
    <t>Ciências da Saúde - Saúde Coletiva</t>
  </si>
  <si>
    <t>Ciências Exatas e da Terra - Astronomia/Física</t>
  </si>
  <si>
    <t>Ciências Exatas e da Terra - Computação</t>
  </si>
  <si>
    <t>Ciências Exatas e da Terra - Geociências</t>
  </si>
  <si>
    <t>Ciências Exatas e da Terra - Matemática/Probabilidade Estatística</t>
  </si>
  <si>
    <t>Ciências Exatas e da Terra - Química</t>
  </si>
  <si>
    <t>Ciências Humanas - Antropologia/Arqueologia</t>
  </si>
  <si>
    <t>Ciências Humanas - Ciência Política e Relações Internacionais</t>
  </si>
  <si>
    <t>Ciências Humanas - Ciências da Religião e Teologia</t>
  </si>
  <si>
    <t>Ciências Humanas - Educação</t>
  </si>
  <si>
    <t>Ciências Humanas - Filosofia</t>
  </si>
  <si>
    <t>Ciências Humanas - Geografia</t>
  </si>
  <si>
    <t>Ciências Humanas - História</t>
  </si>
  <si>
    <t>Ciências Humanas - Psicologia</t>
  </si>
  <si>
    <t>Ciências Humanas - Sociologia</t>
  </si>
  <si>
    <t>Ciências Sociais Aplicadas - Administração Pública e de Empresas, Ciências Contábeis e Turismo</t>
  </si>
  <si>
    <t>Ciências Sociais Aplicadas - Arquitetura, Urbanismo e Design</t>
  </si>
  <si>
    <t>Ciências Sociais Aplicadas - Comunicação e Informação</t>
  </si>
  <si>
    <t>Ciências Sociais Aplicadas - Direito</t>
  </si>
  <si>
    <t>Ciências Sociais Aplicadas - Economia</t>
  </si>
  <si>
    <t>Ciências Sociais Aplicadas - Planejamento Urbano e Regional/Demografia</t>
  </si>
  <si>
    <t>Ciências Sociais Aplicadas - Serviço Social</t>
  </si>
  <si>
    <t>Engenharias - Engenharias I</t>
  </si>
  <si>
    <t>Engenharias - Engenharias II</t>
  </si>
  <si>
    <t>Engenharias - Engenharias III</t>
  </si>
  <si>
    <t>Engenharias - Engenharias IV</t>
  </si>
  <si>
    <t>Linguística, Letras e Artes - Artes</t>
  </si>
  <si>
    <t>Linguística, Letras e Artes - Linguística e Literatura</t>
  </si>
  <si>
    <t>Multidisciplinar - Biotecnologia</t>
  </si>
  <si>
    <t>Multidisciplinar - Ciências Ambientais</t>
  </si>
  <si>
    <t>Multidisciplinar - Ensino</t>
  </si>
  <si>
    <t>Multidisciplinar - Interdisciplinar</t>
  </si>
  <si>
    <t>Multidisciplinar - Materiais</t>
  </si>
  <si>
    <t>Multidisciplinar - Ciências e Humanidades para a Educação Básica</t>
  </si>
  <si>
    <t>Engenharias I</t>
  </si>
  <si>
    <t>4.5 Notas e normas técnicas, e protocolos de laboratório</t>
  </si>
  <si>
    <t>4.1. Patente depositada</t>
  </si>
  <si>
    <t>4.2. Patente concedida</t>
  </si>
  <si>
    <t>4.3. Patente transferida</t>
  </si>
  <si>
    <t>4.4. Registro de software</t>
  </si>
  <si>
    <t>4. DESENVOLVIMENTO DE TECNOLOGIAS (PTT)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</si>
</sst>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rgb="FF000000"/>
      <name val="Calibri"/>
      <scheme val="minor"/>
    </font>
    <font>
      <sz val="12"/>
      <color rgb="FF000000"/>
      <name val="Calibri"/>
    </font>
    <font>
      <b/>
      <sz val="12"/>
      <color rgb="FF000000"/>
      <name val="Calibri"/>
    </font>
    <font>
      <sz val="12"/>
      <color theme="1"/>
      <name val="Calibri"/>
    </font>
    <font>
      <b/>
      <sz val="11"/>
      <color rgb="FF000000"/>
      <name val="Calibri"/>
    </font>
    <font>
      <sz val="13"/>
      <color rgb="FF000000"/>
      <name val="Calibri"/>
    </font>
    <font>
      <sz val="11"/>
      <name val="Calibri"/>
    </font>
    <font>
      <b/>
      <sz val="11"/>
      <color rgb="FFFF0000"/>
      <name val="Calibri"/>
    </font>
    <font>
      <sz val="11"/>
      <color rgb="FF000000"/>
      <name val="Arial"/>
    </font>
    <font>
      <sz val="11"/>
      <color rgb="FF000000"/>
      <name val="Calibri"/>
    </font>
    <font>
      <b/>
      <sz val="9"/>
      <color rgb="FF000000"/>
      <name val="Calibri"/>
    </font>
    <font>
      <sz val="9"/>
      <color rgb="FF000000"/>
      <name val="Arial"/>
    </font>
    <font>
      <sz val="9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10"/>
      <color theme="1"/>
      <name val="Calibri"/>
    </font>
    <font>
      <sz val="11"/>
      <color theme="1"/>
      <name val="Arial"/>
    </font>
    <font>
      <sz val="11"/>
      <color theme="1"/>
      <name val="Calibri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E2EFD9"/>
        <bgColor rgb="FFE2EFD9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 applyFont="1" applyAlignme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10" fillId="0" borderId="5" xfId="0" applyFont="1" applyBorder="1" applyAlignment="1">
      <alignment horizontal="center" vertical="center"/>
    </xf>
    <xf numFmtId="0" fontId="13" fillId="3" borderId="10" xfId="0" applyFont="1" applyFill="1" applyBorder="1" applyAlignment="1">
      <alignment horizontal="left" vertical="center"/>
    </xf>
    <xf numFmtId="0" fontId="13" fillId="3" borderId="11" xfId="0" applyFont="1" applyFill="1" applyBorder="1" applyAlignment="1">
      <alignment horizontal="left" vertical="center"/>
    </xf>
    <xf numFmtId="0" fontId="13" fillId="4" borderId="12" xfId="0" applyFont="1" applyFill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5" borderId="16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5" borderId="16" xfId="0" applyFont="1" applyFill="1" applyBorder="1" applyAlignment="1">
      <alignment horizontal="center" vertical="center"/>
    </xf>
    <xf numFmtId="0" fontId="14" fillId="0" borderId="5" xfId="0" applyFont="1" applyBorder="1" applyAlignment="1">
      <alignment vertical="center" wrapText="1"/>
    </xf>
    <xf numFmtId="0" fontId="14" fillId="5" borderId="5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4" fillId="0" borderId="5" xfId="0" applyFont="1" applyBorder="1" applyAlignment="1">
      <alignment vertical="center"/>
    </xf>
    <xf numFmtId="0" fontId="9" fillId="0" borderId="0" xfId="0" applyFont="1"/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5" borderId="17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left" vertical="center"/>
    </xf>
    <xf numFmtId="0" fontId="14" fillId="5" borderId="17" xfId="0" applyFont="1" applyFill="1" applyBorder="1" applyAlignment="1">
      <alignment horizontal="center" vertical="center"/>
    </xf>
    <xf numFmtId="0" fontId="14" fillId="0" borderId="18" xfId="0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7" fillId="0" borderId="0" xfId="0" applyFont="1"/>
    <xf numFmtId="0" fontId="15" fillId="0" borderId="0" xfId="0" applyFont="1"/>
    <xf numFmtId="0" fontId="18" fillId="0" borderId="0" xfId="0" applyFont="1" applyAlignment="1"/>
    <xf numFmtId="0" fontId="20" fillId="0" borderId="0" xfId="0" applyFont="1" applyAlignment="1"/>
    <xf numFmtId="0" fontId="0" fillId="0" borderId="0" xfId="0" applyFont="1" applyAlignment="1"/>
    <xf numFmtId="0" fontId="14" fillId="0" borderId="15" xfId="0" applyFont="1" applyBorder="1" applyAlignment="1">
      <alignment horizontal="center" vertical="center"/>
    </xf>
    <xf numFmtId="0" fontId="19" fillId="0" borderId="19" xfId="0" applyFont="1" applyBorder="1" applyAlignment="1">
      <alignment vertical="center" wrapText="1"/>
    </xf>
    <xf numFmtId="0" fontId="18" fillId="0" borderId="19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4" fillId="0" borderId="16" xfId="0" applyFont="1" applyBorder="1" applyAlignment="1">
      <alignment vertical="center"/>
    </xf>
    <xf numFmtId="0" fontId="20" fillId="0" borderId="19" xfId="0" applyFont="1" applyBorder="1" applyAlignment="1">
      <alignment wrapText="1"/>
    </xf>
    <xf numFmtId="0" fontId="14" fillId="0" borderId="19" xfId="0" applyFont="1" applyBorder="1" applyAlignment="1">
      <alignment vertical="center"/>
    </xf>
    <xf numFmtId="0" fontId="0" fillId="0" borderId="0" xfId="0" applyFont="1" applyAlignment="1"/>
    <xf numFmtId="0" fontId="14" fillId="5" borderId="18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/>
    <xf numFmtId="0" fontId="6" fillId="0" borderId="3" xfId="0" applyFont="1" applyBorder="1"/>
    <xf numFmtId="0" fontId="7" fillId="0" borderId="0" xfId="0" applyFont="1" applyAlignment="1">
      <alignment horizontal="left" vertical="center"/>
    </xf>
    <xf numFmtId="0" fontId="0" fillId="0" borderId="0" xfId="0" applyFont="1" applyAlignment="1"/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6" fillId="0" borderId="6" xfId="0" applyFont="1" applyBorder="1"/>
    <xf numFmtId="0" fontId="10" fillId="2" borderId="4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3" fillId="3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left" vertical="center" wrapText="1"/>
    </xf>
    <xf numFmtId="0" fontId="6" fillId="0" borderId="8" xfId="0" applyFont="1" applyBorder="1"/>
    <xf numFmtId="0" fontId="6" fillId="0" borderId="9" xfId="0" applyFont="1" applyBorder="1"/>
    <xf numFmtId="0" fontId="14" fillId="4" borderId="13" xfId="0" applyFont="1" applyFill="1" applyBorder="1" applyAlignment="1">
      <alignment horizontal="center" vertical="center" wrapText="1"/>
    </xf>
    <xf numFmtId="0" fontId="6" fillId="0" borderId="10" xfId="0" applyFont="1" applyBorder="1"/>
    <xf numFmtId="0" fontId="6" fillId="0" borderId="14" xfId="0" applyFont="1" applyBorder="1"/>
    <xf numFmtId="0" fontId="6" fillId="0" borderId="20" xfId="0" applyFont="1" applyBorder="1"/>
  </cellXfs>
  <cellStyles count="1">
    <cellStyle name="Normal" xfId="0" builtinId="0"/>
  </cellStyles>
  <dxfs count="1">
    <dxf>
      <font>
        <b/>
      </font>
      <fill>
        <patternFill patternType="solid">
          <fgColor rgb="FFFF8E11"/>
          <bgColor rgb="FFFF8E11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304800</xdr:rowOff>
    </xdr:to>
    <xdr:sp macro="" textlink="">
      <xdr:nvSpPr>
        <xdr:cNvPr id="1027" name="AutoShape 3" descr="Programa de Pós Graduação em Engenharia - Unipampa"/>
        <xdr:cNvSpPr>
          <a:spLocks noChangeAspect="1" noChangeArrowheads="1"/>
        </xdr:cNvSpPr>
      </xdr:nvSpPr>
      <xdr:spPr bwMode="auto">
        <a:xfrm>
          <a:off x="0" y="71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77837</xdr:rowOff>
    </xdr:from>
    <xdr:to>
      <xdr:col>0</xdr:col>
      <xdr:colOff>3495675</xdr:colOff>
      <xdr:row>3</xdr:row>
      <xdr:rowOff>314325</xdr:rowOff>
    </xdr:to>
    <xdr:pic>
      <xdr:nvPicPr>
        <xdr:cNvPr id="4" name="Imagem 3" descr="Programa de Pós Graduação em Engenharia - Unipamp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7837"/>
          <a:ext cx="3419475" cy="9508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66"/>
  <sheetViews>
    <sheetView showGridLines="0" tabSelected="1" workbookViewId="0">
      <pane ySplit="7" topLeftCell="A41" activePane="bottomLeft" state="frozen"/>
      <selection pane="bottomLeft" activeCell="E968" sqref="E968"/>
    </sheetView>
  </sheetViews>
  <sheetFormatPr defaultColWidth="14.44140625" defaultRowHeight="15" customHeight="1"/>
  <cols>
    <col min="1" max="1" width="77" customWidth="1"/>
    <col min="2" max="2" width="10.88671875" customWidth="1"/>
    <col min="3" max="3" width="11" customWidth="1"/>
    <col min="4" max="4" width="10.5546875" customWidth="1"/>
    <col min="5" max="5" width="11" customWidth="1"/>
    <col min="6" max="8" width="10.44140625" customWidth="1"/>
    <col min="9" max="9" width="17.5546875" customWidth="1"/>
    <col min="10" max="10" width="44.88671875" customWidth="1"/>
    <col min="11" max="11" width="8.6640625" customWidth="1"/>
    <col min="12" max="25" width="0.109375" hidden="1" customWidth="1"/>
  </cols>
  <sheetData>
    <row r="1" spans="1:25" ht="25.5" customHeight="1">
      <c r="A1" s="1"/>
      <c r="B1" s="2" t="s">
        <v>0</v>
      </c>
      <c r="C1" s="3"/>
      <c r="D1" s="3"/>
      <c r="E1" s="4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5"/>
      <c r="U1" s="5"/>
      <c r="V1" s="5"/>
      <c r="W1" s="5"/>
      <c r="X1" s="5"/>
      <c r="Y1" s="5"/>
    </row>
    <row r="2" spans="1:25" ht="21.75" customHeight="1">
      <c r="A2" s="6" t="s">
        <v>1</v>
      </c>
      <c r="B2" s="62"/>
      <c r="C2" s="63"/>
      <c r="D2" s="63"/>
      <c r="E2" s="63"/>
      <c r="F2" s="63"/>
      <c r="G2" s="63"/>
      <c r="H2" s="64"/>
      <c r="I2" s="65" t="str">
        <f>IF(ISBLANK($B$2),"* Preenchimento obrigatório","")</f>
        <v>* Preenchimento obrigatório</v>
      </c>
      <c r="J2" s="66"/>
      <c r="K2" s="7"/>
      <c r="L2" s="7"/>
      <c r="M2" s="7"/>
      <c r="N2" s="7"/>
      <c r="O2" s="7"/>
      <c r="P2" s="7"/>
      <c r="Q2" s="7"/>
      <c r="R2" s="7"/>
      <c r="S2" s="7"/>
    </row>
    <row r="3" spans="1:25" ht="9" customHeight="1">
      <c r="A3" s="8"/>
      <c r="B3" s="9"/>
      <c r="C3" s="10"/>
      <c r="D3" s="10"/>
      <c r="E3" s="10"/>
      <c r="F3" s="10"/>
      <c r="G3" s="10"/>
      <c r="H3" s="10"/>
      <c r="I3" s="11"/>
      <c r="J3" s="7"/>
      <c r="K3" s="7"/>
      <c r="L3" s="7"/>
      <c r="M3" s="7"/>
      <c r="N3" s="7"/>
      <c r="O3" s="7"/>
      <c r="P3" s="7"/>
      <c r="Q3" s="7"/>
      <c r="R3" s="7"/>
      <c r="S3" s="7"/>
    </row>
    <row r="4" spans="1:25" ht="29.25" customHeight="1">
      <c r="B4" s="67" t="s">
        <v>115</v>
      </c>
      <c r="C4" s="68"/>
      <c r="D4" s="68"/>
      <c r="E4" s="68"/>
      <c r="F4" s="68"/>
      <c r="G4" s="68"/>
      <c r="H4" s="69"/>
      <c r="I4" s="7"/>
      <c r="J4" s="7"/>
      <c r="K4" s="7"/>
      <c r="L4" s="7"/>
    </row>
    <row r="5" spans="1:25" ht="13.5" customHeight="1">
      <c r="A5" s="12"/>
      <c r="B5" s="13"/>
      <c r="C5" s="11"/>
      <c r="D5" s="11"/>
      <c r="E5" s="11"/>
      <c r="F5" s="11"/>
      <c r="G5" s="11"/>
      <c r="H5" s="11"/>
      <c r="I5" s="11"/>
      <c r="J5" s="7"/>
      <c r="K5" s="7"/>
      <c r="L5" s="7"/>
      <c r="M5" s="7"/>
      <c r="N5" s="7"/>
      <c r="O5" s="7"/>
      <c r="P5" s="7"/>
      <c r="Q5" s="7"/>
      <c r="R5" s="7"/>
      <c r="S5" s="7"/>
    </row>
    <row r="6" spans="1:25" ht="14.4">
      <c r="A6" s="70" t="s">
        <v>2</v>
      </c>
      <c r="B6" s="72" t="s">
        <v>3</v>
      </c>
      <c r="C6" s="73" t="s">
        <v>4</v>
      </c>
      <c r="D6" s="63"/>
      <c r="E6" s="63"/>
      <c r="F6" s="63"/>
      <c r="G6" s="63"/>
      <c r="H6" s="64"/>
      <c r="I6" s="72" t="s">
        <v>5</v>
      </c>
      <c r="J6" s="74" t="s">
        <v>6</v>
      </c>
      <c r="K6" s="14"/>
      <c r="L6" s="14"/>
      <c r="M6" s="14"/>
      <c r="N6" s="14"/>
      <c r="O6" s="14"/>
      <c r="P6" s="14"/>
      <c r="Q6" s="14"/>
      <c r="R6" s="14"/>
      <c r="S6" s="14"/>
      <c r="T6" s="15"/>
      <c r="U6" s="15"/>
      <c r="V6" s="15"/>
      <c r="W6" s="15"/>
      <c r="X6" s="15"/>
      <c r="Y6" s="15"/>
    </row>
    <row r="7" spans="1:25" ht="13.5" customHeight="1">
      <c r="A7" s="71"/>
      <c r="B7" s="71"/>
      <c r="C7" s="16">
        <v>2019</v>
      </c>
      <c r="D7" s="16">
        <v>2020</v>
      </c>
      <c r="E7" s="16">
        <v>2021</v>
      </c>
      <c r="F7" s="16">
        <v>2022</v>
      </c>
      <c r="G7" s="16" t="s">
        <v>7</v>
      </c>
      <c r="H7" s="16" t="s">
        <v>8</v>
      </c>
      <c r="I7" s="71"/>
      <c r="J7" s="71"/>
      <c r="K7" s="7"/>
      <c r="L7" s="7"/>
      <c r="M7" s="7"/>
      <c r="N7" s="7"/>
      <c r="O7" s="7"/>
      <c r="P7" s="7"/>
      <c r="Q7" s="7"/>
      <c r="R7" s="7"/>
      <c r="S7" s="7"/>
    </row>
    <row r="8" spans="1:25" ht="19.5" customHeight="1">
      <c r="A8" s="77" t="s">
        <v>9</v>
      </c>
      <c r="B8" s="63"/>
      <c r="C8" s="63"/>
      <c r="D8" s="63"/>
      <c r="E8" s="63"/>
      <c r="F8" s="63"/>
      <c r="G8" s="63"/>
      <c r="H8" s="63"/>
      <c r="I8" s="63"/>
      <c r="J8" s="64"/>
      <c r="K8" s="7"/>
      <c r="L8" s="7"/>
      <c r="M8" s="7"/>
      <c r="N8" s="7"/>
      <c r="O8" s="7"/>
      <c r="P8" s="7"/>
      <c r="Q8" s="7"/>
      <c r="R8" s="7"/>
      <c r="S8" s="7"/>
    </row>
    <row r="9" spans="1:25" ht="30" customHeight="1">
      <c r="A9" s="78" t="s">
        <v>10</v>
      </c>
      <c r="B9" s="79"/>
      <c r="C9" s="79"/>
      <c r="D9" s="79"/>
      <c r="E9" s="79"/>
      <c r="F9" s="79"/>
      <c r="G9" s="79"/>
      <c r="H9" s="80"/>
      <c r="I9" s="17"/>
      <c r="J9" s="18"/>
      <c r="K9" s="7"/>
      <c r="L9" s="7"/>
      <c r="M9" s="7"/>
      <c r="N9" s="7"/>
      <c r="O9" s="7"/>
      <c r="P9" s="7"/>
      <c r="Q9" s="7"/>
      <c r="R9" s="7"/>
      <c r="S9" s="7"/>
    </row>
    <row r="10" spans="1:25" ht="27.75" customHeight="1">
      <c r="A10" s="19" t="s">
        <v>11</v>
      </c>
      <c r="B10" s="81" t="str">
        <f>IF(AND(ISBLANK($B$2),ISBLANK(#REF!),COUNTBLANK($C$11:$G$19)&lt;48),"PREENCHA OS CAMPOS DO NOME DO PROPONENTE E ÁREA DE CONHECIMENTO - ÁREA DE AVALIAÇÃO",IF(AND(ISBLANK($B$2),OR(AND(ISBLANK(#REF!)=FALSE,COUNTBLANK($C$11:$G$19)&gt;=48),AND(ISBLANK(#REF!),COUNTBLANK($C$11:$G$19)&gt;=48),AND(ISBLANK(#REF!)=FALSE,COUNTBLANK($C$11:$G$19)&lt;48))),"PREENCHA O CAMPO DO NOME DO PROPONENTE",IF(AND(ISBLANK($B$2)=FALSE,ISBLANK(#REF!),COUNTBLANK($C$11:$G$19)&lt;48),"PREENCHA O CAMPO DE ÁREA DE CONHECIMENTO - ÁREA DE AVALIAÇÃO","")))</f>
        <v>PREENCHA O CAMPO DO NOME DO PROPONENTE</v>
      </c>
      <c r="C10" s="82"/>
      <c r="D10" s="82"/>
      <c r="E10" s="82"/>
      <c r="F10" s="82"/>
      <c r="G10" s="82"/>
      <c r="H10" s="63"/>
      <c r="I10" s="83"/>
      <c r="J10" s="55"/>
      <c r="K10" s="7"/>
      <c r="L10" s="7"/>
      <c r="M10" s="7"/>
      <c r="N10" s="7"/>
      <c r="O10" s="7"/>
      <c r="P10" s="7"/>
      <c r="Q10" s="7"/>
      <c r="R10" s="7"/>
      <c r="S10" s="7"/>
      <c r="T10" s="13"/>
      <c r="U10" s="13"/>
      <c r="V10" s="13"/>
      <c r="W10" s="13"/>
      <c r="X10" s="13"/>
      <c r="Y10" s="13"/>
    </row>
    <row r="11" spans="1:25" ht="14.4">
      <c r="A11" s="20" t="s">
        <v>12</v>
      </c>
      <c r="B11" s="21">
        <v>20</v>
      </c>
      <c r="C11" s="49"/>
      <c r="D11" s="48"/>
      <c r="E11" s="49"/>
      <c r="F11" s="48"/>
      <c r="G11" s="48"/>
      <c r="H11" s="50">
        <f>IF(ISBLANK(#REF!),0,SUM(C11:G11))</f>
        <v>0</v>
      </c>
      <c r="I11" s="53" t="str">
        <f t="shared" ref="I11:I19" si="0">IF($H11*B11&gt;0,$H11*B11,"")</f>
        <v/>
      </c>
      <c r="J11" s="57"/>
      <c r="K11" s="7"/>
      <c r="L11" s="7"/>
      <c r="M11" s="7"/>
      <c r="N11" s="7"/>
      <c r="O11" s="7"/>
      <c r="P11" s="7"/>
      <c r="Q11" s="7"/>
      <c r="R11" s="7"/>
      <c r="S11" s="7"/>
    </row>
    <row r="12" spans="1:25" ht="14.4">
      <c r="A12" s="24" t="s">
        <v>13</v>
      </c>
      <c r="B12" s="25">
        <v>18</v>
      </c>
      <c r="C12" s="49"/>
      <c r="D12" s="48"/>
      <c r="E12" s="48"/>
      <c r="F12" s="48"/>
      <c r="G12" s="48"/>
      <c r="H12" s="50">
        <f>IF(ISBLANK(#REF!),0,SUM(C12:G12))</f>
        <v>0</v>
      </c>
      <c r="I12" s="54" t="str">
        <f t="shared" si="0"/>
        <v/>
      </c>
      <c r="J12" s="57"/>
      <c r="K12" s="7"/>
      <c r="L12" s="7"/>
      <c r="M12" s="7"/>
      <c r="N12" s="7"/>
      <c r="O12" s="7"/>
      <c r="P12" s="7"/>
      <c r="Q12" s="7"/>
      <c r="R12" s="7"/>
      <c r="S12" s="7"/>
    </row>
    <row r="13" spans="1:25" ht="14.4">
      <c r="A13" s="24" t="s">
        <v>14</v>
      </c>
      <c r="B13" s="25">
        <v>16</v>
      </c>
      <c r="C13" s="52"/>
      <c r="D13" s="52"/>
      <c r="E13" s="52"/>
      <c r="F13" s="52"/>
      <c r="G13" s="52"/>
      <c r="H13" s="50">
        <f>IF(ISBLANK(#REF!),0,SUM(C13:G13))</f>
        <v>0</v>
      </c>
      <c r="I13" s="54" t="str">
        <f t="shared" si="0"/>
        <v/>
      </c>
      <c r="J13" s="58"/>
      <c r="K13" s="7"/>
      <c r="L13" s="7"/>
      <c r="M13" s="7"/>
      <c r="N13" s="7"/>
      <c r="O13" s="7"/>
      <c r="P13" s="7"/>
      <c r="Q13" s="7"/>
      <c r="R13" s="7"/>
      <c r="S13" s="7"/>
    </row>
    <row r="14" spans="1:25" ht="14.4">
      <c r="A14" s="24" t="s">
        <v>15</v>
      </c>
      <c r="B14" s="25">
        <v>14</v>
      </c>
      <c r="C14" s="52"/>
      <c r="D14" s="52"/>
      <c r="E14" s="52"/>
      <c r="F14" s="52"/>
      <c r="G14" s="52"/>
      <c r="H14" s="50">
        <f>IF(ISBLANK(#REF!),0,SUM(C14:G14))</f>
        <v>0</v>
      </c>
      <c r="I14" s="27" t="str">
        <f t="shared" si="0"/>
        <v/>
      </c>
      <c r="J14" s="56"/>
      <c r="K14" s="7"/>
      <c r="L14" s="7"/>
      <c r="M14" s="7"/>
      <c r="N14" s="7"/>
      <c r="O14" s="7"/>
      <c r="P14" s="7"/>
      <c r="Q14" s="7"/>
      <c r="R14" s="7"/>
      <c r="S14" s="7"/>
    </row>
    <row r="15" spans="1:25" ht="14.4">
      <c r="A15" s="24" t="s">
        <v>16</v>
      </c>
      <c r="B15" s="25">
        <v>10</v>
      </c>
      <c r="C15" s="52"/>
      <c r="D15" s="52"/>
      <c r="E15" s="52"/>
      <c r="F15" s="52"/>
      <c r="G15" s="52"/>
      <c r="H15" s="50">
        <f>IF(ISBLANK(#REF!),0,SUM(C15:G15))</f>
        <v>0</v>
      </c>
      <c r="I15" s="27" t="str">
        <f t="shared" si="0"/>
        <v/>
      </c>
      <c r="J15" s="28"/>
      <c r="K15" s="7"/>
      <c r="L15" s="7"/>
      <c r="M15" s="7"/>
      <c r="N15" s="7"/>
      <c r="O15" s="7"/>
      <c r="P15" s="7"/>
      <c r="Q15" s="7"/>
      <c r="R15" s="7"/>
      <c r="S15" s="7"/>
    </row>
    <row r="16" spans="1:25" ht="14.4">
      <c r="A16" s="24" t="s">
        <v>17</v>
      </c>
      <c r="B16" s="25">
        <v>7</v>
      </c>
      <c r="C16" s="51"/>
      <c r="D16" s="51"/>
      <c r="E16" s="51"/>
      <c r="F16" s="51"/>
      <c r="G16" s="51"/>
      <c r="H16" s="22">
        <f>IF(ISBLANK(#REF!),0,SUM(C16:G16))</f>
        <v>0</v>
      </c>
      <c r="I16" s="27" t="str">
        <f t="shared" si="0"/>
        <v/>
      </c>
      <c r="J16" s="28"/>
      <c r="K16" s="7"/>
      <c r="L16" s="7"/>
      <c r="M16" s="7"/>
      <c r="N16" s="7"/>
      <c r="O16" s="7"/>
      <c r="P16" s="7"/>
      <c r="Q16" s="7"/>
      <c r="R16" s="7"/>
      <c r="S16" s="7"/>
    </row>
    <row r="17" spans="1:25" ht="14.4">
      <c r="A17" s="24" t="s">
        <v>18</v>
      </c>
      <c r="B17" s="25">
        <v>5</v>
      </c>
      <c r="C17" s="26"/>
      <c r="D17" s="26"/>
      <c r="E17" s="26"/>
      <c r="F17" s="26"/>
      <c r="G17" s="26"/>
      <c r="H17" s="22">
        <f>IF(ISBLANK(#REF!),0,SUM(C17:G17))</f>
        <v>0</v>
      </c>
      <c r="I17" s="27" t="str">
        <f t="shared" si="0"/>
        <v/>
      </c>
      <c r="J17" s="28"/>
      <c r="K17" s="7"/>
      <c r="L17" s="7"/>
      <c r="M17" s="7"/>
      <c r="N17" s="7"/>
      <c r="O17" s="7"/>
      <c r="P17" s="7"/>
      <c r="Q17" s="7"/>
      <c r="R17" s="7"/>
      <c r="S17" s="7"/>
    </row>
    <row r="18" spans="1:25" ht="14.4">
      <c r="A18" s="24" t="s">
        <v>19</v>
      </c>
      <c r="B18" s="25">
        <v>3</v>
      </c>
      <c r="C18" s="26"/>
      <c r="D18" s="26"/>
      <c r="E18" s="26"/>
      <c r="F18" s="26"/>
      <c r="G18" s="26"/>
      <c r="H18" s="22">
        <f>IF(ISBLANK(#REF!),0,SUM(C18:G18))</f>
        <v>0</v>
      </c>
      <c r="I18" s="27" t="str">
        <f t="shared" si="0"/>
        <v/>
      </c>
      <c r="J18" s="28"/>
      <c r="K18" s="7"/>
      <c r="L18" s="7"/>
      <c r="M18" s="7"/>
      <c r="N18" s="7"/>
      <c r="O18" s="7"/>
      <c r="P18" s="7"/>
      <c r="Q18" s="7"/>
      <c r="R18" s="7"/>
      <c r="S18" s="7"/>
      <c r="T18" s="29"/>
      <c r="U18" s="29"/>
      <c r="V18" s="29"/>
      <c r="W18" s="29"/>
      <c r="X18" s="29"/>
      <c r="Y18" s="29"/>
    </row>
    <row r="19" spans="1:25" ht="14.4">
      <c r="A19" s="24" t="s">
        <v>20</v>
      </c>
      <c r="B19" s="25">
        <v>1</v>
      </c>
      <c r="C19" s="26"/>
      <c r="D19" s="26"/>
      <c r="E19" s="26"/>
      <c r="F19" s="26"/>
      <c r="G19" s="26"/>
      <c r="H19" s="22">
        <f>IF(ISBLANK(#REF!),0,SUM(C19:G19))</f>
        <v>0</v>
      </c>
      <c r="I19" s="27" t="str">
        <f t="shared" si="0"/>
        <v/>
      </c>
      <c r="J19" s="28"/>
      <c r="K19" s="7"/>
      <c r="L19" s="7"/>
      <c r="M19" s="7"/>
      <c r="N19" s="7"/>
      <c r="O19" s="7"/>
      <c r="P19" s="7"/>
      <c r="Q19" s="7"/>
      <c r="R19" s="7"/>
      <c r="S19" s="7"/>
    </row>
    <row r="20" spans="1:25" ht="27.75" customHeight="1">
      <c r="A20" s="75" t="s">
        <v>21</v>
      </c>
      <c r="B20" s="63"/>
      <c r="C20" s="63"/>
      <c r="D20" s="63"/>
      <c r="E20" s="63"/>
      <c r="F20" s="63"/>
      <c r="G20" s="63"/>
      <c r="H20" s="63"/>
      <c r="I20" s="63"/>
      <c r="J20" s="64"/>
      <c r="K20" s="7"/>
      <c r="L20" s="7"/>
      <c r="M20" s="7"/>
      <c r="N20" s="7"/>
      <c r="O20" s="7"/>
      <c r="P20" s="7"/>
      <c r="Q20" s="7"/>
      <c r="R20" s="7"/>
      <c r="S20" s="7"/>
      <c r="T20" s="13"/>
      <c r="U20" s="13"/>
      <c r="V20" s="13"/>
      <c r="W20" s="13"/>
      <c r="X20" s="13"/>
      <c r="Y20" s="13"/>
    </row>
    <row r="21" spans="1:25" ht="14.4">
      <c r="A21" s="24" t="s">
        <v>22</v>
      </c>
      <c r="B21" s="23">
        <v>20</v>
      </c>
      <c r="C21" s="30"/>
      <c r="D21" s="30"/>
      <c r="E21" s="30"/>
      <c r="F21" s="30"/>
      <c r="G21" s="30"/>
      <c r="H21" s="26">
        <f t="shared" ref="H21:H29" si="1">SUM(C21:G21)</f>
        <v>0</v>
      </c>
      <c r="I21" s="27" t="str">
        <f t="shared" ref="I21:I29" si="2">IF($H21*B21&gt;0,$H21*B21,"")</f>
        <v/>
      </c>
      <c r="J21" s="28"/>
      <c r="K21" s="7"/>
      <c r="L21" s="7"/>
      <c r="M21" s="7"/>
      <c r="N21" s="7"/>
      <c r="O21" s="7"/>
      <c r="P21" s="7"/>
      <c r="Q21" s="7"/>
      <c r="R21" s="7"/>
      <c r="S21" s="7"/>
    </row>
    <row r="22" spans="1:25" ht="14.4">
      <c r="A22" s="24" t="s">
        <v>23</v>
      </c>
      <c r="B22" s="27">
        <v>18</v>
      </c>
      <c r="C22" s="44"/>
      <c r="D22" s="30"/>
      <c r="E22" s="30"/>
      <c r="F22" s="30"/>
      <c r="G22" s="30"/>
      <c r="H22" s="26">
        <f t="shared" si="1"/>
        <v>0</v>
      </c>
      <c r="I22" s="27" t="str">
        <f t="shared" si="2"/>
        <v/>
      </c>
      <c r="J22" s="45"/>
      <c r="K22" s="7"/>
      <c r="L22" s="7"/>
      <c r="M22" s="7"/>
      <c r="N22" s="7"/>
      <c r="O22" s="7"/>
      <c r="P22" s="7"/>
      <c r="Q22" s="7"/>
      <c r="R22" s="7"/>
      <c r="S22" s="7"/>
    </row>
    <row r="23" spans="1:25" ht="14.4">
      <c r="A23" s="24" t="s">
        <v>24</v>
      </c>
      <c r="B23" s="27">
        <v>16</v>
      </c>
      <c r="C23" s="30"/>
      <c r="D23" s="30"/>
      <c r="E23" s="30"/>
      <c r="F23" s="30"/>
      <c r="G23" s="30"/>
      <c r="H23" s="26">
        <f t="shared" si="1"/>
        <v>0</v>
      </c>
      <c r="I23" s="27" t="str">
        <f t="shared" si="2"/>
        <v/>
      </c>
      <c r="J23" s="28"/>
      <c r="K23" s="7"/>
      <c r="L23" s="7"/>
      <c r="M23" s="7"/>
      <c r="N23" s="7"/>
      <c r="O23" s="7"/>
      <c r="P23" s="7"/>
      <c r="Q23" s="7"/>
      <c r="R23" s="7"/>
      <c r="S23" s="7"/>
    </row>
    <row r="24" spans="1:25" ht="14.4">
      <c r="A24" s="24" t="s">
        <v>25</v>
      </c>
      <c r="B24" s="27">
        <v>14</v>
      </c>
      <c r="C24" s="30"/>
      <c r="D24" s="30"/>
      <c r="E24" s="30"/>
      <c r="F24" s="30"/>
      <c r="G24" s="30"/>
      <c r="H24" s="26">
        <f t="shared" si="1"/>
        <v>0</v>
      </c>
      <c r="I24" s="27" t="str">
        <f t="shared" si="2"/>
        <v/>
      </c>
      <c r="J24" s="28"/>
      <c r="K24" s="7"/>
      <c r="L24" s="7"/>
      <c r="M24" s="7"/>
      <c r="N24" s="7"/>
      <c r="O24" s="7"/>
      <c r="P24" s="7"/>
      <c r="Q24" s="7"/>
      <c r="R24" s="7"/>
      <c r="S24" s="7"/>
    </row>
    <row r="25" spans="1:25" ht="14.4">
      <c r="A25" s="24" t="s">
        <v>26</v>
      </c>
      <c r="B25" s="27">
        <v>10</v>
      </c>
      <c r="C25" s="30"/>
      <c r="D25" s="30"/>
      <c r="E25" s="30"/>
      <c r="F25" s="30"/>
      <c r="G25" s="30"/>
      <c r="H25" s="26">
        <f t="shared" si="1"/>
        <v>0</v>
      </c>
      <c r="I25" s="27" t="str">
        <f t="shared" si="2"/>
        <v/>
      </c>
      <c r="J25" s="28"/>
      <c r="K25" s="7"/>
      <c r="L25" s="7"/>
      <c r="M25" s="7"/>
      <c r="N25" s="7"/>
      <c r="O25" s="7"/>
      <c r="P25" s="7"/>
      <c r="Q25" s="7"/>
      <c r="R25" s="7"/>
      <c r="S25" s="7"/>
    </row>
    <row r="26" spans="1:25" ht="14.4">
      <c r="A26" s="24" t="s">
        <v>27</v>
      </c>
      <c r="B26" s="27">
        <v>7</v>
      </c>
      <c r="C26" s="30"/>
      <c r="D26" s="30"/>
      <c r="E26" s="30"/>
      <c r="F26" s="30"/>
      <c r="G26" s="30"/>
      <c r="H26" s="26">
        <f t="shared" si="1"/>
        <v>0</v>
      </c>
      <c r="I26" s="27" t="str">
        <f t="shared" si="2"/>
        <v/>
      </c>
      <c r="J26" s="28"/>
      <c r="K26" s="7"/>
      <c r="L26" s="7"/>
      <c r="M26" s="7"/>
      <c r="N26" s="7"/>
      <c r="O26" s="7"/>
      <c r="P26" s="7"/>
      <c r="Q26" s="7"/>
      <c r="R26" s="7"/>
      <c r="S26" s="7"/>
    </row>
    <row r="27" spans="1:25" ht="14.4">
      <c r="A27" s="24" t="s">
        <v>28</v>
      </c>
      <c r="B27" s="27">
        <v>5</v>
      </c>
      <c r="C27" s="30"/>
      <c r="D27" s="30"/>
      <c r="E27" s="30"/>
      <c r="F27" s="30"/>
      <c r="G27" s="30"/>
      <c r="H27" s="26">
        <f t="shared" si="1"/>
        <v>0</v>
      </c>
      <c r="I27" s="27" t="str">
        <f t="shared" si="2"/>
        <v/>
      </c>
      <c r="J27" s="28"/>
      <c r="K27" s="7"/>
      <c r="L27" s="7"/>
      <c r="M27" s="7"/>
      <c r="N27" s="7"/>
      <c r="O27" s="7"/>
      <c r="P27" s="7"/>
      <c r="Q27" s="7"/>
      <c r="R27" s="7"/>
      <c r="S27" s="7"/>
    </row>
    <row r="28" spans="1:25" ht="14.4">
      <c r="A28" s="24" t="s">
        <v>29</v>
      </c>
      <c r="B28" s="27">
        <v>3</v>
      </c>
      <c r="C28" s="30"/>
      <c r="D28" s="30"/>
      <c r="E28" s="30"/>
      <c r="F28" s="30"/>
      <c r="G28" s="30"/>
      <c r="H28" s="26">
        <f t="shared" si="1"/>
        <v>0</v>
      </c>
      <c r="I28" s="27" t="str">
        <f t="shared" si="2"/>
        <v/>
      </c>
      <c r="J28" s="28"/>
      <c r="K28" s="7"/>
      <c r="L28" s="7"/>
      <c r="M28" s="7"/>
      <c r="N28" s="7"/>
      <c r="O28" s="7"/>
      <c r="P28" s="7"/>
      <c r="Q28" s="7"/>
      <c r="R28" s="7"/>
      <c r="S28" s="7"/>
      <c r="T28" s="29"/>
      <c r="U28" s="29"/>
      <c r="V28" s="29"/>
      <c r="W28" s="29"/>
      <c r="X28" s="29"/>
      <c r="Y28" s="29"/>
    </row>
    <row r="29" spans="1:25" ht="14.4">
      <c r="A29" s="24" t="s">
        <v>30</v>
      </c>
      <c r="B29" s="27">
        <v>1</v>
      </c>
      <c r="C29" s="30"/>
      <c r="D29" s="30"/>
      <c r="E29" s="30"/>
      <c r="F29" s="30"/>
      <c r="G29" s="30"/>
      <c r="H29" s="26">
        <f t="shared" si="1"/>
        <v>0</v>
      </c>
      <c r="I29" s="27" t="str">
        <f t="shared" si="2"/>
        <v/>
      </c>
      <c r="J29" s="28"/>
      <c r="K29" s="7"/>
      <c r="L29" s="7"/>
      <c r="M29" s="7"/>
      <c r="N29" s="7"/>
      <c r="O29" s="7"/>
      <c r="P29" s="7"/>
      <c r="Q29" s="7"/>
      <c r="R29" s="7"/>
      <c r="S29" s="7"/>
    </row>
    <row r="30" spans="1:25" ht="27.75" customHeight="1">
      <c r="A30" s="75" t="s">
        <v>32</v>
      </c>
      <c r="B30" s="63"/>
      <c r="C30" s="82"/>
      <c r="D30" s="82"/>
      <c r="E30" s="82"/>
      <c r="F30" s="82"/>
      <c r="G30" s="82"/>
      <c r="H30" s="63"/>
      <c r="I30" s="63"/>
      <c r="J30" s="64"/>
      <c r="K30" s="7"/>
      <c r="L30" s="7"/>
      <c r="M30" s="7"/>
      <c r="N30" s="7"/>
      <c r="O30" s="7"/>
      <c r="P30" s="7"/>
      <c r="Q30" s="7"/>
      <c r="R30" s="7"/>
      <c r="S30" s="7"/>
      <c r="T30" s="13"/>
      <c r="U30" s="13"/>
      <c r="V30" s="13"/>
      <c r="W30" s="13"/>
      <c r="X30" s="13"/>
      <c r="Y30" s="13"/>
    </row>
    <row r="31" spans="1:25" ht="14.4">
      <c r="A31" s="24" t="s">
        <v>33</v>
      </c>
      <c r="B31" s="27">
        <v>6</v>
      </c>
      <c r="C31" s="48"/>
      <c r="D31" s="48"/>
      <c r="E31" s="48"/>
      <c r="F31" s="48"/>
      <c r="G31" s="48"/>
      <c r="H31" s="47">
        <f t="shared" ref="H31:H38" si="3">SUM(C31:G31)</f>
        <v>0</v>
      </c>
      <c r="I31" s="27" t="str">
        <f t="shared" ref="I31:I38" si="4">IF($H31*B31&gt;0,$H31*B31,"")</f>
        <v/>
      </c>
      <c r="J31" s="28"/>
      <c r="K31" s="7"/>
      <c r="L31" s="7"/>
      <c r="M31" s="7"/>
      <c r="N31" s="7"/>
      <c r="O31" s="7"/>
      <c r="P31" s="7"/>
      <c r="Q31" s="7"/>
      <c r="R31" s="7"/>
      <c r="S31" s="7"/>
    </row>
    <row r="32" spans="1:25" ht="14.4">
      <c r="A32" s="24" t="s">
        <v>34</v>
      </c>
      <c r="B32" s="27">
        <v>4</v>
      </c>
      <c r="C32" s="48"/>
      <c r="D32" s="48"/>
      <c r="E32" s="48"/>
      <c r="F32" s="48"/>
      <c r="G32" s="48"/>
      <c r="H32" s="47">
        <f t="shared" si="3"/>
        <v>0</v>
      </c>
      <c r="I32" s="27" t="str">
        <f t="shared" si="4"/>
        <v/>
      </c>
      <c r="J32" s="28"/>
      <c r="K32" s="7"/>
      <c r="L32" s="7"/>
      <c r="M32" s="7"/>
      <c r="N32" s="7"/>
      <c r="O32" s="7"/>
      <c r="P32" s="7"/>
      <c r="Q32" s="7"/>
      <c r="R32" s="7"/>
      <c r="S32" s="7"/>
    </row>
    <row r="33" spans="1:25" ht="14.4">
      <c r="A33" s="24" t="s">
        <v>35</v>
      </c>
      <c r="B33" s="27">
        <v>2</v>
      </c>
      <c r="C33" s="48"/>
      <c r="D33" s="48"/>
      <c r="E33" s="48"/>
      <c r="F33" s="48"/>
      <c r="G33" s="48"/>
      <c r="H33" s="47">
        <f t="shared" si="3"/>
        <v>0</v>
      </c>
      <c r="I33" s="27" t="str">
        <f t="shared" si="4"/>
        <v/>
      </c>
      <c r="J33" s="28"/>
      <c r="K33" s="7"/>
      <c r="L33" s="7"/>
      <c r="M33" s="7"/>
      <c r="N33" s="7"/>
      <c r="O33" s="7"/>
      <c r="P33" s="7"/>
      <c r="Q33" s="7"/>
      <c r="R33" s="7"/>
      <c r="S33" s="7"/>
    </row>
    <row r="34" spans="1:25" ht="14.4">
      <c r="A34" s="31" t="s">
        <v>36</v>
      </c>
      <c r="B34" s="27">
        <v>2</v>
      </c>
      <c r="C34" s="48"/>
      <c r="D34" s="49"/>
      <c r="E34" s="48"/>
      <c r="F34" s="48"/>
      <c r="G34" s="48"/>
      <c r="H34" s="47">
        <f t="shared" si="3"/>
        <v>0</v>
      </c>
      <c r="I34" s="27" t="str">
        <f t="shared" si="4"/>
        <v/>
      </c>
      <c r="J34" s="28"/>
      <c r="K34" s="7"/>
      <c r="L34" s="7"/>
      <c r="M34" s="7"/>
      <c r="N34" s="7"/>
      <c r="O34" s="7"/>
      <c r="P34" s="7"/>
      <c r="Q34" s="7"/>
      <c r="R34" s="7"/>
      <c r="S34" s="7"/>
    </row>
    <row r="35" spans="1:25" ht="14.4">
      <c r="A35" s="31" t="s">
        <v>37</v>
      </c>
      <c r="B35" s="27">
        <v>1.5</v>
      </c>
      <c r="C35" s="48"/>
      <c r="D35" s="48"/>
      <c r="E35" s="48"/>
      <c r="F35" s="48"/>
      <c r="G35" s="48"/>
      <c r="H35" s="47">
        <f t="shared" si="3"/>
        <v>0</v>
      </c>
      <c r="I35" s="27" t="str">
        <f t="shared" si="4"/>
        <v/>
      </c>
      <c r="J35" s="28"/>
      <c r="K35" s="7"/>
      <c r="L35" s="7"/>
      <c r="M35" s="7"/>
      <c r="N35" s="7"/>
      <c r="O35" s="7"/>
      <c r="P35" s="7"/>
      <c r="Q35" s="7"/>
      <c r="R35" s="7"/>
      <c r="S35" s="7"/>
    </row>
    <row r="36" spans="1:25" ht="14.4">
      <c r="A36" s="31" t="s">
        <v>38</v>
      </c>
      <c r="B36" s="25">
        <v>1.5</v>
      </c>
      <c r="C36" s="49"/>
      <c r="D36" s="48"/>
      <c r="E36" s="48"/>
      <c r="F36" s="49"/>
      <c r="G36" s="48"/>
      <c r="H36" s="47">
        <f t="shared" si="3"/>
        <v>0</v>
      </c>
      <c r="I36" s="27" t="str">
        <f t="shared" si="4"/>
        <v/>
      </c>
      <c r="J36" s="28"/>
      <c r="K36" s="7"/>
      <c r="L36" s="7"/>
      <c r="M36" s="7"/>
      <c r="N36" s="7"/>
      <c r="O36" s="7"/>
      <c r="P36" s="7"/>
      <c r="Q36" s="7"/>
      <c r="R36" s="7"/>
      <c r="S36" s="7"/>
    </row>
    <row r="37" spans="1:25" ht="14.4">
      <c r="A37" s="31" t="s">
        <v>39</v>
      </c>
      <c r="B37" s="25">
        <v>1</v>
      </c>
      <c r="C37" s="48"/>
      <c r="D37" s="48"/>
      <c r="E37" s="48"/>
      <c r="F37" s="48"/>
      <c r="G37" s="49"/>
      <c r="H37" s="47">
        <f t="shared" si="3"/>
        <v>0</v>
      </c>
      <c r="I37" s="27" t="str">
        <f t="shared" si="4"/>
        <v/>
      </c>
      <c r="J37" s="28"/>
      <c r="K37" s="7"/>
      <c r="L37" s="7"/>
      <c r="M37" s="7"/>
      <c r="N37" s="7"/>
      <c r="O37" s="7"/>
      <c r="P37" s="7"/>
      <c r="Q37" s="7"/>
      <c r="R37" s="7"/>
      <c r="S37" s="7"/>
    </row>
    <row r="38" spans="1:25" ht="27.6">
      <c r="A38" s="24" t="s">
        <v>40</v>
      </c>
      <c r="B38" s="27">
        <v>0.5</v>
      </c>
      <c r="C38" s="48"/>
      <c r="D38" s="48"/>
      <c r="E38" s="48"/>
      <c r="F38" s="48"/>
      <c r="G38" s="48"/>
      <c r="H38" s="47">
        <f t="shared" si="3"/>
        <v>0</v>
      </c>
      <c r="I38" s="27" t="str">
        <f t="shared" si="4"/>
        <v/>
      </c>
      <c r="J38" s="28"/>
      <c r="K38" s="7"/>
      <c r="L38" s="7"/>
      <c r="M38" s="7"/>
      <c r="N38" s="7"/>
      <c r="O38" s="7"/>
      <c r="P38" s="7"/>
      <c r="Q38" s="7"/>
      <c r="R38" s="7"/>
      <c r="S38" s="7"/>
    </row>
    <row r="39" spans="1:25" ht="27.75" customHeight="1">
      <c r="A39" s="75" t="s">
        <v>41</v>
      </c>
      <c r="B39" s="63"/>
      <c r="C39" s="84"/>
      <c r="D39" s="84"/>
      <c r="E39" s="84"/>
      <c r="F39" s="84"/>
      <c r="G39" s="84"/>
      <c r="H39" s="63"/>
      <c r="I39" s="63"/>
      <c r="J39" s="64"/>
      <c r="K39" s="7"/>
      <c r="L39" s="7"/>
      <c r="M39" s="7"/>
      <c r="N39" s="7"/>
      <c r="O39" s="7"/>
      <c r="P39" s="7"/>
      <c r="Q39" s="7"/>
      <c r="R39" s="7"/>
      <c r="S39" s="7"/>
      <c r="T39" s="13"/>
      <c r="U39" s="13"/>
      <c r="V39" s="13"/>
      <c r="W39" s="13"/>
      <c r="X39" s="13"/>
      <c r="Y39" s="13"/>
    </row>
    <row r="40" spans="1:25" ht="14.4">
      <c r="A40" s="24" t="s">
        <v>42</v>
      </c>
      <c r="B40" s="25">
        <v>20</v>
      </c>
      <c r="C40" s="30" t="s">
        <v>31</v>
      </c>
      <c r="D40" s="30" t="s">
        <v>31</v>
      </c>
      <c r="E40" s="30" t="s">
        <v>31</v>
      </c>
      <c r="F40" s="30" t="s">
        <v>31</v>
      </c>
      <c r="G40" s="30" t="s">
        <v>31</v>
      </c>
      <c r="H40" s="26">
        <f t="shared" ref="H40:H45" si="5">SUM(C40:G40)</f>
        <v>0</v>
      </c>
      <c r="I40" s="27" t="str">
        <f t="shared" ref="I40:I45" si="6">IF($H40*B40&gt;0,$H40*B40,"")</f>
        <v/>
      </c>
      <c r="J40" s="28"/>
      <c r="K40" s="7"/>
      <c r="L40" s="7"/>
      <c r="M40" s="7"/>
      <c r="N40" s="7"/>
      <c r="O40" s="7"/>
      <c r="P40" s="7"/>
      <c r="Q40" s="7"/>
      <c r="R40" s="7"/>
      <c r="S40" s="7"/>
    </row>
    <row r="41" spans="1:25" ht="14.4">
      <c r="A41" s="24" t="s">
        <v>43</v>
      </c>
      <c r="B41" s="25">
        <v>15</v>
      </c>
      <c r="C41" s="30" t="s">
        <v>31</v>
      </c>
      <c r="D41" s="30" t="s">
        <v>31</v>
      </c>
      <c r="E41" s="30" t="s">
        <v>31</v>
      </c>
      <c r="F41" s="30" t="s">
        <v>31</v>
      </c>
      <c r="G41" s="30" t="s">
        <v>31</v>
      </c>
      <c r="H41" s="26">
        <f t="shared" si="5"/>
        <v>0</v>
      </c>
      <c r="I41" s="27" t="str">
        <f t="shared" si="6"/>
        <v/>
      </c>
      <c r="J41" s="28"/>
      <c r="K41" s="7"/>
      <c r="L41" s="7"/>
      <c r="M41" s="7"/>
      <c r="N41" s="7"/>
      <c r="O41" s="7"/>
      <c r="P41" s="7"/>
      <c r="Q41" s="7"/>
      <c r="R41" s="7"/>
      <c r="S41" s="7"/>
    </row>
    <row r="42" spans="1:25" ht="14.4">
      <c r="A42" s="24" t="s">
        <v>44</v>
      </c>
      <c r="B42" s="27">
        <v>10</v>
      </c>
      <c r="C42" s="30" t="s">
        <v>31</v>
      </c>
      <c r="D42" s="30" t="s">
        <v>31</v>
      </c>
      <c r="E42" s="30" t="s">
        <v>31</v>
      </c>
      <c r="F42" s="30" t="s">
        <v>31</v>
      </c>
      <c r="G42" s="30" t="s">
        <v>31</v>
      </c>
      <c r="H42" s="26">
        <f t="shared" si="5"/>
        <v>0</v>
      </c>
      <c r="I42" s="27" t="str">
        <f t="shared" si="6"/>
        <v/>
      </c>
      <c r="J42" s="28"/>
      <c r="K42" s="7"/>
      <c r="L42" s="7"/>
      <c r="M42" s="7"/>
      <c r="N42" s="7"/>
      <c r="O42" s="7"/>
      <c r="P42" s="7"/>
      <c r="Q42" s="7"/>
      <c r="R42" s="7"/>
      <c r="S42" s="7"/>
    </row>
    <row r="43" spans="1:25" ht="14.4">
      <c r="A43" s="24" t="s">
        <v>45</v>
      </c>
      <c r="B43" s="27">
        <v>5</v>
      </c>
      <c r="C43" s="30" t="s">
        <v>31</v>
      </c>
      <c r="D43" s="30" t="s">
        <v>31</v>
      </c>
      <c r="E43" s="30" t="s">
        <v>31</v>
      </c>
      <c r="F43" s="30" t="s">
        <v>31</v>
      </c>
      <c r="G43" s="30" t="s">
        <v>31</v>
      </c>
      <c r="H43" s="26">
        <f t="shared" si="5"/>
        <v>0</v>
      </c>
      <c r="I43" s="27" t="str">
        <f t="shared" si="6"/>
        <v/>
      </c>
      <c r="J43" s="28"/>
      <c r="K43" s="7"/>
      <c r="L43" s="7"/>
      <c r="M43" s="7"/>
      <c r="N43" s="7"/>
      <c r="O43" s="7"/>
      <c r="P43" s="7"/>
      <c r="Q43" s="7"/>
      <c r="R43" s="7"/>
      <c r="S43" s="7"/>
    </row>
    <row r="44" spans="1:25" ht="14.4">
      <c r="A44" s="24" t="s">
        <v>46</v>
      </c>
      <c r="B44" s="25">
        <v>10</v>
      </c>
      <c r="C44" s="30" t="s">
        <v>31</v>
      </c>
      <c r="D44" s="30" t="s">
        <v>31</v>
      </c>
      <c r="E44" s="30" t="s">
        <v>31</v>
      </c>
      <c r="F44" s="30" t="s">
        <v>31</v>
      </c>
      <c r="G44" s="30" t="s">
        <v>31</v>
      </c>
      <c r="H44" s="26">
        <f t="shared" si="5"/>
        <v>0</v>
      </c>
      <c r="I44" s="27" t="str">
        <f t="shared" si="6"/>
        <v/>
      </c>
      <c r="J44" s="28"/>
      <c r="K44" s="7"/>
      <c r="L44" s="7"/>
      <c r="M44" s="7"/>
      <c r="N44" s="7"/>
      <c r="O44" s="7"/>
      <c r="P44" s="7"/>
      <c r="Q44" s="7"/>
      <c r="R44" s="7"/>
      <c r="S44" s="7"/>
    </row>
    <row r="45" spans="1:25" ht="14.4">
      <c r="A45" s="24" t="s">
        <v>47</v>
      </c>
      <c r="B45" s="25">
        <v>5</v>
      </c>
      <c r="C45" s="30" t="s">
        <v>31</v>
      </c>
      <c r="D45" s="30" t="s">
        <v>31</v>
      </c>
      <c r="E45" s="30" t="s">
        <v>31</v>
      </c>
      <c r="F45" s="30" t="s">
        <v>31</v>
      </c>
      <c r="G45" s="30" t="s">
        <v>31</v>
      </c>
      <c r="H45" s="26">
        <f t="shared" si="5"/>
        <v>0</v>
      </c>
      <c r="I45" s="27" t="str">
        <f t="shared" si="6"/>
        <v/>
      </c>
      <c r="J45" s="28"/>
      <c r="K45" s="7"/>
      <c r="L45" s="7"/>
      <c r="M45" s="7"/>
      <c r="N45" s="7"/>
      <c r="O45" s="7"/>
      <c r="P45" s="7"/>
      <c r="Q45" s="7"/>
      <c r="R45" s="7"/>
      <c r="S45" s="7"/>
    </row>
    <row r="46" spans="1:25" ht="27.75" customHeight="1">
      <c r="A46" s="75" t="s">
        <v>121</v>
      </c>
      <c r="B46" s="63"/>
      <c r="C46" s="63"/>
      <c r="D46" s="63"/>
      <c r="E46" s="63"/>
      <c r="F46" s="63"/>
      <c r="G46" s="63"/>
      <c r="H46" s="63"/>
      <c r="I46" s="63"/>
      <c r="J46" s="64"/>
      <c r="K46" s="7"/>
      <c r="L46" s="7"/>
      <c r="M46" s="7"/>
      <c r="N46" s="7"/>
      <c r="O46" s="7"/>
      <c r="P46" s="7"/>
      <c r="Q46" s="7"/>
      <c r="R46" s="7"/>
      <c r="S46" s="7"/>
      <c r="T46" s="13"/>
      <c r="U46" s="13"/>
      <c r="V46" s="13"/>
      <c r="W46" s="13"/>
      <c r="X46" s="13"/>
      <c r="Y46" s="13"/>
    </row>
    <row r="47" spans="1:25" ht="14.4">
      <c r="A47" s="32" t="s">
        <v>117</v>
      </c>
      <c r="B47" s="33">
        <v>20</v>
      </c>
      <c r="C47" s="34" t="s">
        <v>31</v>
      </c>
      <c r="D47" s="34" t="s">
        <v>31</v>
      </c>
      <c r="E47" s="34" t="s">
        <v>31</v>
      </c>
      <c r="F47" s="34" t="s">
        <v>31</v>
      </c>
      <c r="G47" s="34" t="s">
        <v>31</v>
      </c>
      <c r="H47" s="26">
        <f>SUM(C47:G47)</f>
        <v>0</v>
      </c>
      <c r="I47" s="35" t="str">
        <f>IF($H47*B47&gt;0,$H47*B47,"")</f>
        <v/>
      </c>
      <c r="J47" s="36"/>
      <c r="K47" s="7"/>
      <c r="L47" s="7"/>
      <c r="M47" s="7"/>
      <c r="N47" s="7"/>
      <c r="O47" s="7"/>
      <c r="P47" s="7"/>
      <c r="Q47" s="7"/>
      <c r="R47" s="7"/>
      <c r="S47" s="7"/>
    </row>
    <row r="48" spans="1:25" ht="14.4">
      <c r="A48" s="32" t="s">
        <v>118</v>
      </c>
      <c r="B48" s="33">
        <v>30</v>
      </c>
      <c r="C48" s="34" t="s">
        <v>31</v>
      </c>
      <c r="D48" s="34" t="s">
        <v>31</v>
      </c>
      <c r="E48" s="34" t="s">
        <v>31</v>
      </c>
      <c r="F48" s="34" t="s">
        <v>31</v>
      </c>
      <c r="G48" s="34" t="s">
        <v>31</v>
      </c>
      <c r="H48" s="30">
        <f t="shared" ref="H48:H51" si="7">SUM(C48:G48)</f>
        <v>0</v>
      </c>
      <c r="I48" s="35" t="str">
        <f>IF($H48*B48&gt;0,$H48*B48,"")</f>
        <v/>
      </c>
      <c r="J48" s="36"/>
      <c r="K48" s="7"/>
      <c r="L48" s="7"/>
      <c r="M48" s="7"/>
      <c r="N48" s="7"/>
      <c r="O48" s="7"/>
      <c r="P48" s="7"/>
      <c r="Q48" s="7"/>
      <c r="R48" s="7"/>
      <c r="S48" s="7"/>
    </row>
    <row r="49" spans="1:19" s="46" customFormat="1" ht="14.4">
      <c r="A49" s="32" t="s">
        <v>119</v>
      </c>
      <c r="B49" s="60">
        <v>40</v>
      </c>
      <c r="C49" s="34"/>
      <c r="D49" s="34"/>
      <c r="E49" s="34"/>
      <c r="F49" s="34"/>
      <c r="G49" s="34"/>
      <c r="H49" s="30">
        <f t="shared" si="7"/>
        <v>0</v>
      </c>
      <c r="I49" s="60"/>
      <c r="J49" s="36"/>
      <c r="K49" s="7"/>
      <c r="L49" s="7"/>
      <c r="M49" s="7"/>
      <c r="N49" s="7"/>
      <c r="O49" s="7"/>
      <c r="P49" s="7"/>
      <c r="Q49" s="7"/>
      <c r="R49" s="7"/>
      <c r="S49" s="7"/>
    </row>
    <row r="50" spans="1:19" s="59" customFormat="1" ht="14.4">
      <c r="A50" s="32" t="s">
        <v>120</v>
      </c>
      <c r="B50" s="60">
        <v>5</v>
      </c>
      <c r="C50" s="34"/>
      <c r="D50" s="34"/>
      <c r="E50" s="34"/>
      <c r="F50" s="34"/>
      <c r="G50" s="34"/>
      <c r="H50" s="30">
        <f t="shared" si="7"/>
        <v>0</v>
      </c>
      <c r="I50" s="60"/>
      <c r="J50" s="36"/>
      <c r="K50" s="7"/>
      <c r="L50" s="7"/>
      <c r="M50" s="7"/>
      <c r="N50" s="7"/>
      <c r="O50" s="7"/>
      <c r="P50" s="7"/>
      <c r="Q50" s="7"/>
      <c r="R50" s="7"/>
      <c r="S50" s="7"/>
    </row>
    <row r="51" spans="1:19" ht="14.4">
      <c r="A51" s="61" t="s">
        <v>116</v>
      </c>
      <c r="B51" s="60">
        <v>5</v>
      </c>
      <c r="C51" s="34" t="s">
        <v>31</v>
      </c>
      <c r="D51" s="34" t="s">
        <v>31</v>
      </c>
      <c r="E51" s="34" t="s">
        <v>31</v>
      </c>
      <c r="F51" s="34" t="s">
        <v>31</v>
      </c>
      <c r="G51" s="34" t="s">
        <v>31</v>
      </c>
      <c r="H51" s="30">
        <f t="shared" si="7"/>
        <v>0</v>
      </c>
      <c r="I51" s="35" t="str">
        <f>IF($H51*B51&gt;0,$H51*B51,"")</f>
        <v/>
      </c>
      <c r="J51" s="36"/>
      <c r="K51" s="7"/>
      <c r="L51" s="7"/>
      <c r="M51" s="7"/>
      <c r="N51" s="7"/>
      <c r="O51" s="7"/>
      <c r="P51" s="7"/>
      <c r="Q51" s="7"/>
      <c r="R51" s="7"/>
      <c r="S51" s="7"/>
    </row>
    <row r="52" spans="1:19" ht="14.4">
      <c r="A52" s="76" t="s">
        <v>49</v>
      </c>
      <c r="B52" s="63"/>
      <c r="C52" s="63"/>
      <c r="D52" s="63"/>
      <c r="E52" s="63"/>
      <c r="F52" s="63"/>
      <c r="G52" s="63"/>
      <c r="H52" s="64"/>
      <c r="I52" s="27">
        <f>SUM(I8:I51)</f>
        <v>0</v>
      </c>
      <c r="J52" s="28"/>
      <c r="K52" s="7"/>
      <c r="L52" s="7"/>
      <c r="M52" s="7"/>
      <c r="N52" s="7"/>
      <c r="O52" s="7"/>
      <c r="P52" s="7"/>
      <c r="Q52" s="7"/>
      <c r="R52" s="7"/>
      <c r="S52" s="7"/>
    </row>
    <row r="53" spans="1:19" ht="15.75" customHeight="1">
      <c r="A53" s="37"/>
      <c r="B53" s="38"/>
      <c r="C53" s="39"/>
      <c r="D53" s="39"/>
      <c r="E53" s="39"/>
      <c r="F53" s="39"/>
      <c r="G53" s="39"/>
      <c r="H53" s="39"/>
      <c r="I53" s="39"/>
      <c r="J53" s="40"/>
      <c r="K53" s="7"/>
      <c r="L53" s="7"/>
      <c r="M53" s="7"/>
      <c r="N53" s="7"/>
      <c r="O53" s="7"/>
      <c r="P53" s="7"/>
      <c r="Q53" s="7"/>
      <c r="R53" s="7"/>
      <c r="S53" s="7"/>
    </row>
    <row r="54" spans="1:19" ht="15.75" hidden="1" customHeight="1">
      <c r="A54" s="37"/>
      <c r="B54" s="38"/>
      <c r="C54" s="39"/>
      <c r="D54" s="39"/>
      <c r="E54" s="39"/>
      <c r="F54" s="39"/>
      <c r="G54" s="39"/>
      <c r="H54" s="39"/>
      <c r="I54" s="39"/>
      <c r="J54" s="40"/>
      <c r="K54" s="7"/>
      <c r="L54" s="7"/>
      <c r="M54" s="7"/>
      <c r="N54" s="7"/>
      <c r="O54" s="7"/>
      <c r="P54" s="7"/>
      <c r="Q54" s="7"/>
      <c r="R54" s="7"/>
      <c r="S54" s="7"/>
    </row>
    <row r="55" spans="1:19" ht="15.75" hidden="1" customHeight="1">
      <c r="A55" s="41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pans="1:19" ht="15.75" hidden="1" customHeight="1">
      <c r="A56" s="41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1:19" ht="15.75" hidden="1" customHeight="1">
      <c r="A57" s="41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</row>
    <row r="58" spans="1:19" ht="15.75" hidden="1" customHeight="1">
      <c r="A58" s="41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</row>
    <row r="59" spans="1:19" ht="15.75" hidden="1" customHeight="1">
      <c r="A59" s="41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</row>
    <row r="60" spans="1:19" ht="15.75" hidden="1" customHeight="1">
      <c r="A60" s="41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</row>
    <row r="61" spans="1:19" ht="15.75" hidden="1" customHeight="1">
      <c r="A61" s="41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</row>
    <row r="62" spans="1:19" ht="15.75" hidden="1" customHeight="1">
      <c r="A62" s="41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</row>
    <row r="63" spans="1:19" ht="15.75" hidden="1" customHeight="1">
      <c r="A63" s="41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</row>
    <row r="64" spans="1:19" ht="15.75" hidden="1" customHeight="1">
      <c r="A64" s="41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</row>
    <row r="65" spans="1:19" ht="15.75" hidden="1" customHeight="1">
      <c r="A65" s="41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</row>
    <row r="66" spans="1:19" ht="15.75" hidden="1" customHeight="1">
      <c r="A66" s="41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</row>
    <row r="67" spans="1:19" ht="15.75" hidden="1" customHeight="1">
      <c r="A67" s="41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</row>
    <row r="68" spans="1:19" ht="15.75" hidden="1" customHeight="1">
      <c r="A68" s="41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</row>
    <row r="69" spans="1:19" ht="15.75" hidden="1" customHeight="1">
      <c r="A69" s="41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</row>
    <row r="70" spans="1:19" ht="15.75" hidden="1" customHeight="1">
      <c r="A70" s="41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</row>
    <row r="71" spans="1:19" ht="15" hidden="1" customHeight="1">
      <c r="A71" s="42"/>
    </row>
    <row r="72" spans="1:19" ht="15" hidden="1" customHeight="1">
      <c r="A72" s="42"/>
    </row>
    <row r="73" spans="1:19" ht="15" hidden="1" customHeight="1">
      <c r="A73" s="42"/>
    </row>
    <row r="74" spans="1:19" ht="15" hidden="1" customHeight="1">
      <c r="A74" s="42"/>
    </row>
    <row r="75" spans="1:19" ht="15" hidden="1" customHeight="1">
      <c r="A75" s="42"/>
    </row>
    <row r="76" spans="1:19" ht="15" hidden="1" customHeight="1">
      <c r="A76" s="42"/>
    </row>
    <row r="77" spans="1:19" ht="15" hidden="1" customHeight="1">
      <c r="A77" s="42"/>
    </row>
    <row r="78" spans="1:19" ht="15" hidden="1" customHeight="1">
      <c r="A78" s="42"/>
    </row>
    <row r="79" spans="1:19" ht="15" hidden="1" customHeight="1">
      <c r="A79" s="42"/>
    </row>
    <row r="80" spans="1:19" ht="15" hidden="1" customHeight="1">
      <c r="A80" s="42"/>
    </row>
    <row r="81" spans="1:1" ht="15" hidden="1" customHeight="1">
      <c r="A81" s="42"/>
    </row>
    <row r="82" spans="1:1" ht="15" hidden="1" customHeight="1">
      <c r="A82" s="42"/>
    </row>
    <row r="83" spans="1:1" ht="15" hidden="1" customHeight="1">
      <c r="A83" s="42"/>
    </row>
    <row r="84" spans="1:1" ht="15" hidden="1" customHeight="1">
      <c r="A84" s="42"/>
    </row>
    <row r="85" spans="1:1" ht="15" hidden="1" customHeight="1">
      <c r="A85" s="42"/>
    </row>
    <row r="86" spans="1:1" ht="15" hidden="1" customHeight="1">
      <c r="A86" s="42"/>
    </row>
    <row r="87" spans="1:1" ht="15" hidden="1" customHeight="1">
      <c r="A87" s="42"/>
    </row>
    <row r="88" spans="1:1" ht="15" hidden="1" customHeight="1">
      <c r="A88" s="42"/>
    </row>
    <row r="89" spans="1:1" ht="15" hidden="1" customHeight="1">
      <c r="A89" s="42"/>
    </row>
    <row r="90" spans="1:1" ht="15" hidden="1" customHeight="1">
      <c r="A90" s="42"/>
    </row>
    <row r="91" spans="1:1" ht="15" hidden="1" customHeight="1">
      <c r="A91" s="42"/>
    </row>
    <row r="92" spans="1:1" ht="15" hidden="1" customHeight="1">
      <c r="A92" s="42"/>
    </row>
    <row r="93" spans="1:1" ht="15" hidden="1" customHeight="1">
      <c r="A93" s="42"/>
    </row>
    <row r="94" spans="1:1" ht="15" hidden="1" customHeight="1">
      <c r="A94" s="42"/>
    </row>
    <row r="95" spans="1:1" ht="15" hidden="1" customHeight="1">
      <c r="A95" s="42"/>
    </row>
    <row r="96" spans="1:1" ht="15" hidden="1" customHeight="1">
      <c r="A96" s="42"/>
    </row>
    <row r="97" spans="1:1" ht="15" hidden="1" customHeight="1">
      <c r="A97" s="42"/>
    </row>
    <row r="98" spans="1:1" ht="15" hidden="1" customHeight="1">
      <c r="A98" s="42"/>
    </row>
    <row r="99" spans="1:1" ht="15" hidden="1" customHeight="1">
      <c r="A99" s="42"/>
    </row>
    <row r="100" spans="1:1" ht="15" hidden="1" customHeight="1">
      <c r="A100" s="42"/>
    </row>
    <row r="101" spans="1:1" ht="15" hidden="1" customHeight="1">
      <c r="A101" s="42"/>
    </row>
    <row r="102" spans="1:1" ht="15" hidden="1" customHeight="1">
      <c r="A102" s="42"/>
    </row>
    <row r="103" spans="1:1" ht="15" hidden="1" customHeight="1">
      <c r="A103" s="42"/>
    </row>
    <row r="104" spans="1:1" ht="15" hidden="1" customHeight="1">
      <c r="A104" s="42"/>
    </row>
    <row r="105" spans="1:1" ht="15" hidden="1" customHeight="1">
      <c r="A105" s="42"/>
    </row>
    <row r="106" spans="1:1" ht="15" hidden="1" customHeight="1">
      <c r="A106" s="42"/>
    </row>
    <row r="107" spans="1:1" ht="15" hidden="1" customHeight="1">
      <c r="A107" s="42"/>
    </row>
    <row r="108" spans="1:1" ht="15" hidden="1" customHeight="1">
      <c r="A108" s="42"/>
    </row>
    <row r="109" spans="1:1" ht="15" hidden="1" customHeight="1">
      <c r="A109" s="42"/>
    </row>
    <row r="110" spans="1:1" ht="15" hidden="1" customHeight="1">
      <c r="A110" s="42"/>
    </row>
    <row r="111" spans="1:1" ht="15" hidden="1" customHeight="1">
      <c r="A111" s="42"/>
    </row>
    <row r="112" spans="1:1" ht="15" hidden="1" customHeight="1">
      <c r="A112" s="42"/>
    </row>
    <row r="113" spans="1:1" ht="15" hidden="1" customHeight="1">
      <c r="A113" s="42"/>
    </row>
    <row r="114" spans="1:1" ht="15" hidden="1" customHeight="1">
      <c r="A114" s="42"/>
    </row>
    <row r="115" spans="1:1" ht="15" hidden="1" customHeight="1">
      <c r="A115" s="42"/>
    </row>
    <row r="116" spans="1:1" ht="15" hidden="1" customHeight="1">
      <c r="A116" s="42"/>
    </row>
    <row r="117" spans="1:1" ht="15" hidden="1" customHeight="1">
      <c r="A117" s="42"/>
    </row>
    <row r="118" spans="1:1" ht="15" hidden="1" customHeight="1">
      <c r="A118" s="42"/>
    </row>
    <row r="119" spans="1:1" ht="15" hidden="1" customHeight="1">
      <c r="A119" s="42"/>
    </row>
    <row r="120" spans="1:1" ht="15" hidden="1" customHeight="1">
      <c r="A120" s="42"/>
    </row>
    <row r="121" spans="1:1" ht="15" hidden="1" customHeight="1">
      <c r="A121" s="42"/>
    </row>
    <row r="122" spans="1:1" ht="15" hidden="1" customHeight="1">
      <c r="A122" s="42"/>
    </row>
    <row r="123" spans="1:1" ht="15" hidden="1" customHeight="1">
      <c r="A123" s="42"/>
    </row>
    <row r="124" spans="1:1" ht="15" hidden="1" customHeight="1">
      <c r="A124" s="42"/>
    </row>
    <row r="125" spans="1:1" ht="15" hidden="1" customHeight="1">
      <c r="A125" s="42"/>
    </row>
    <row r="126" spans="1:1" ht="15" hidden="1" customHeight="1">
      <c r="A126" s="42"/>
    </row>
    <row r="127" spans="1:1" ht="15" hidden="1" customHeight="1">
      <c r="A127" s="42"/>
    </row>
    <row r="128" spans="1:1" ht="15" hidden="1" customHeight="1">
      <c r="A128" s="42"/>
    </row>
    <row r="129" spans="1:1" ht="15" hidden="1" customHeight="1">
      <c r="A129" s="42"/>
    </row>
    <row r="130" spans="1:1" ht="15" hidden="1" customHeight="1">
      <c r="A130" s="42"/>
    </row>
    <row r="131" spans="1:1" ht="15" hidden="1" customHeight="1">
      <c r="A131" s="42"/>
    </row>
    <row r="132" spans="1:1" ht="15" hidden="1" customHeight="1">
      <c r="A132" s="42"/>
    </row>
    <row r="133" spans="1:1" ht="15" hidden="1" customHeight="1">
      <c r="A133" s="42"/>
    </row>
    <row r="134" spans="1:1" ht="15" hidden="1" customHeight="1">
      <c r="A134" s="42"/>
    </row>
    <row r="135" spans="1:1" ht="15" hidden="1" customHeight="1">
      <c r="A135" s="42"/>
    </row>
    <row r="136" spans="1:1" ht="15" hidden="1" customHeight="1">
      <c r="A136" s="42"/>
    </row>
    <row r="137" spans="1:1" ht="15" hidden="1" customHeight="1">
      <c r="A137" s="42"/>
    </row>
    <row r="138" spans="1:1" ht="15" hidden="1" customHeight="1">
      <c r="A138" s="42"/>
    </row>
    <row r="139" spans="1:1" ht="15" hidden="1" customHeight="1">
      <c r="A139" s="42"/>
    </row>
    <row r="140" spans="1:1" ht="15" hidden="1" customHeight="1">
      <c r="A140" s="42"/>
    </row>
    <row r="141" spans="1:1" ht="15" hidden="1" customHeight="1">
      <c r="A141" s="42"/>
    </row>
    <row r="142" spans="1:1" ht="15" hidden="1" customHeight="1">
      <c r="A142" s="42"/>
    </row>
    <row r="143" spans="1:1" ht="15" hidden="1" customHeight="1">
      <c r="A143" s="42"/>
    </row>
    <row r="144" spans="1:1" ht="15" hidden="1" customHeight="1">
      <c r="A144" s="42"/>
    </row>
    <row r="145" spans="1:1" ht="15" hidden="1" customHeight="1">
      <c r="A145" s="42"/>
    </row>
    <row r="146" spans="1:1" ht="15" hidden="1" customHeight="1">
      <c r="A146" s="42"/>
    </row>
    <row r="147" spans="1:1" ht="15" hidden="1" customHeight="1">
      <c r="A147" s="42"/>
    </row>
    <row r="148" spans="1:1" ht="15" hidden="1" customHeight="1">
      <c r="A148" s="42"/>
    </row>
    <row r="149" spans="1:1" ht="15" hidden="1" customHeight="1">
      <c r="A149" s="42"/>
    </row>
    <row r="150" spans="1:1" ht="15" hidden="1" customHeight="1">
      <c r="A150" s="42"/>
    </row>
    <row r="151" spans="1:1" ht="15" hidden="1" customHeight="1">
      <c r="A151" s="42"/>
    </row>
    <row r="152" spans="1:1" ht="15" hidden="1" customHeight="1">
      <c r="A152" s="42"/>
    </row>
    <row r="153" spans="1:1" ht="15" hidden="1" customHeight="1">
      <c r="A153" s="42"/>
    </row>
    <row r="154" spans="1:1" ht="15" hidden="1" customHeight="1">
      <c r="A154" s="42"/>
    </row>
    <row r="155" spans="1:1" ht="15" hidden="1" customHeight="1">
      <c r="A155" s="42"/>
    </row>
    <row r="156" spans="1:1" ht="15" hidden="1" customHeight="1">
      <c r="A156" s="42"/>
    </row>
    <row r="157" spans="1:1" ht="15" hidden="1" customHeight="1">
      <c r="A157" s="42"/>
    </row>
    <row r="158" spans="1:1" ht="15" hidden="1" customHeight="1">
      <c r="A158" s="42"/>
    </row>
    <row r="159" spans="1:1" ht="15" hidden="1" customHeight="1">
      <c r="A159" s="42"/>
    </row>
    <row r="160" spans="1:1" ht="15" hidden="1" customHeight="1">
      <c r="A160" s="42"/>
    </row>
    <row r="161" spans="1:1" ht="15" hidden="1" customHeight="1">
      <c r="A161" s="42"/>
    </row>
    <row r="162" spans="1:1" ht="15" hidden="1" customHeight="1">
      <c r="A162" s="42"/>
    </row>
    <row r="163" spans="1:1" ht="15" hidden="1" customHeight="1">
      <c r="A163" s="42"/>
    </row>
    <row r="164" spans="1:1" ht="15" hidden="1" customHeight="1">
      <c r="A164" s="42"/>
    </row>
    <row r="165" spans="1:1" ht="15" hidden="1" customHeight="1">
      <c r="A165" s="42"/>
    </row>
    <row r="166" spans="1:1" ht="15" hidden="1" customHeight="1">
      <c r="A166" s="42"/>
    </row>
    <row r="167" spans="1:1" ht="15" hidden="1" customHeight="1">
      <c r="A167" s="42"/>
    </row>
    <row r="168" spans="1:1" ht="15" hidden="1" customHeight="1">
      <c r="A168" s="42"/>
    </row>
    <row r="169" spans="1:1" ht="15" hidden="1" customHeight="1">
      <c r="A169" s="42"/>
    </row>
    <row r="170" spans="1:1" ht="15" hidden="1" customHeight="1">
      <c r="A170" s="42"/>
    </row>
    <row r="171" spans="1:1" ht="15" hidden="1" customHeight="1">
      <c r="A171" s="42"/>
    </row>
    <row r="172" spans="1:1" ht="15" hidden="1" customHeight="1">
      <c r="A172" s="42"/>
    </row>
    <row r="173" spans="1:1" ht="15" hidden="1" customHeight="1">
      <c r="A173" s="42"/>
    </row>
    <row r="174" spans="1:1" ht="15" hidden="1" customHeight="1">
      <c r="A174" s="42"/>
    </row>
    <row r="175" spans="1:1" ht="15" hidden="1" customHeight="1">
      <c r="A175" s="42"/>
    </row>
    <row r="176" spans="1:1" ht="15" hidden="1" customHeight="1">
      <c r="A176" s="42"/>
    </row>
    <row r="177" spans="1:1" ht="15" hidden="1" customHeight="1">
      <c r="A177" s="42"/>
    </row>
    <row r="178" spans="1:1" ht="15" hidden="1" customHeight="1">
      <c r="A178" s="42"/>
    </row>
    <row r="179" spans="1:1" ht="15" hidden="1" customHeight="1">
      <c r="A179" s="42"/>
    </row>
    <row r="180" spans="1:1" ht="15" hidden="1" customHeight="1">
      <c r="A180" s="42"/>
    </row>
    <row r="181" spans="1:1" ht="15" hidden="1" customHeight="1">
      <c r="A181" s="42"/>
    </row>
    <row r="182" spans="1:1" ht="15" hidden="1" customHeight="1">
      <c r="A182" s="42"/>
    </row>
    <row r="183" spans="1:1" ht="15" hidden="1" customHeight="1">
      <c r="A183" s="42"/>
    </row>
    <row r="184" spans="1:1" ht="15" hidden="1" customHeight="1">
      <c r="A184" s="42"/>
    </row>
    <row r="185" spans="1:1" ht="15" hidden="1" customHeight="1">
      <c r="A185" s="42"/>
    </row>
    <row r="186" spans="1:1" ht="15" hidden="1" customHeight="1">
      <c r="A186" s="42"/>
    </row>
    <row r="187" spans="1:1" ht="15" hidden="1" customHeight="1">
      <c r="A187" s="42"/>
    </row>
    <row r="188" spans="1:1" ht="15" hidden="1" customHeight="1">
      <c r="A188" s="42"/>
    </row>
    <row r="189" spans="1:1" ht="15" hidden="1" customHeight="1">
      <c r="A189" s="42"/>
    </row>
    <row r="190" spans="1:1" ht="15" hidden="1" customHeight="1">
      <c r="A190" s="42"/>
    </row>
    <row r="191" spans="1:1" ht="15" hidden="1" customHeight="1">
      <c r="A191" s="42"/>
    </row>
    <row r="192" spans="1:1" ht="15" hidden="1" customHeight="1">
      <c r="A192" s="42"/>
    </row>
    <row r="193" spans="1:1" ht="15" hidden="1" customHeight="1">
      <c r="A193" s="42"/>
    </row>
    <row r="194" spans="1:1" ht="15" hidden="1" customHeight="1">
      <c r="A194" s="42"/>
    </row>
    <row r="195" spans="1:1" ht="15" hidden="1" customHeight="1">
      <c r="A195" s="42"/>
    </row>
    <row r="196" spans="1:1" ht="15" hidden="1" customHeight="1">
      <c r="A196" s="42"/>
    </row>
    <row r="197" spans="1:1" ht="15" hidden="1" customHeight="1">
      <c r="A197" s="42"/>
    </row>
    <row r="198" spans="1:1" ht="15" hidden="1" customHeight="1">
      <c r="A198" s="42"/>
    </row>
    <row r="199" spans="1:1" ht="15" hidden="1" customHeight="1">
      <c r="A199" s="42"/>
    </row>
    <row r="200" spans="1:1" ht="15" hidden="1" customHeight="1">
      <c r="A200" s="42"/>
    </row>
    <row r="201" spans="1:1" ht="15" hidden="1" customHeight="1">
      <c r="A201" s="42"/>
    </row>
    <row r="202" spans="1:1" ht="15" hidden="1" customHeight="1">
      <c r="A202" s="42"/>
    </row>
    <row r="203" spans="1:1" ht="15" hidden="1" customHeight="1">
      <c r="A203" s="42"/>
    </row>
    <row r="204" spans="1:1" ht="15" hidden="1" customHeight="1">
      <c r="A204" s="42"/>
    </row>
    <row r="205" spans="1:1" ht="15" hidden="1" customHeight="1">
      <c r="A205" s="42"/>
    </row>
    <row r="206" spans="1:1" ht="15" hidden="1" customHeight="1">
      <c r="A206" s="42"/>
    </row>
    <row r="207" spans="1:1" ht="15" hidden="1" customHeight="1">
      <c r="A207" s="42"/>
    </row>
    <row r="208" spans="1:1" ht="15" hidden="1" customHeight="1">
      <c r="A208" s="42"/>
    </row>
    <row r="209" spans="1:1" ht="15" hidden="1" customHeight="1">
      <c r="A209" s="42"/>
    </row>
    <row r="210" spans="1:1" ht="15" hidden="1" customHeight="1">
      <c r="A210" s="42"/>
    </row>
    <row r="211" spans="1:1" ht="15" hidden="1" customHeight="1">
      <c r="A211" s="42"/>
    </row>
    <row r="212" spans="1:1" ht="15" hidden="1" customHeight="1">
      <c r="A212" s="42"/>
    </row>
    <row r="213" spans="1:1" ht="15" hidden="1" customHeight="1">
      <c r="A213" s="42"/>
    </row>
    <row r="214" spans="1:1" ht="15" hidden="1" customHeight="1">
      <c r="A214" s="42"/>
    </row>
    <row r="215" spans="1:1" ht="15" hidden="1" customHeight="1">
      <c r="A215" s="42"/>
    </row>
    <row r="216" spans="1:1" ht="15" hidden="1" customHeight="1">
      <c r="A216" s="42"/>
    </row>
    <row r="217" spans="1:1" ht="15" hidden="1" customHeight="1">
      <c r="A217" s="42"/>
    </row>
    <row r="218" spans="1:1" ht="15" hidden="1" customHeight="1">
      <c r="A218" s="42"/>
    </row>
    <row r="219" spans="1:1" ht="15" hidden="1" customHeight="1">
      <c r="A219" s="42"/>
    </row>
    <row r="220" spans="1:1" ht="15" hidden="1" customHeight="1">
      <c r="A220" s="42"/>
    </row>
    <row r="221" spans="1:1" ht="15" hidden="1" customHeight="1">
      <c r="A221" s="42"/>
    </row>
    <row r="222" spans="1:1" ht="15" hidden="1" customHeight="1">
      <c r="A222" s="42"/>
    </row>
    <row r="223" spans="1:1" ht="15" hidden="1" customHeight="1">
      <c r="A223" s="42"/>
    </row>
    <row r="224" spans="1:1" ht="15" hidden="1" customHeight="1">
      <c r="A224" s="42"/>
    </row>
    <row r="225" spans="1:1" ht="15" hidden="1" customHeight="1">
      <c r="A225" s="42"/>
    </row>
    <row r="226" spans="1:1" ht="15" hidden="1" customHeight="1">
      <c r="A226" s="42"/>
    </row>
    <row r="227" spans="1:1" ht="15" hidden="1" customHeight="1">
      <c r="A227" s="42"/>
    </row>
    <row r="228" spans="1:1" ht="15" hidden="1" customHeight="1">
      <c r="A228" s="42"/>
    </row>
    <row r="229" spans="1:1" ht="15" hidden="1" customHeight="1">
      <c r="A229" s="42"/>
    </row>
    <row r="230" spans="1:1" ht="15" hidden="1" customHeight="1">
      <c r="A230" s="42"/>
    </row>
    <row r="231" spans="1:1" ht="15" hidden="1" customHeight="1">
      <c r="A231" s="42"/>
    </row>
    <row r="232" spans="1:1" ht="15" hidden="1" customHeight="1">
      <c r="A232" s="42"/>
    </row>
    <row r="233" spans="1:1" ht="15" hidden="1" customHeight="1">
      <c r="A233" s="42"/>
    </row>
    <row r="234" spans="1:1" ht="15" hidden="1" customHeight="1">
      <c r="A234" s="42"/>
    </row>
    <row r="235" spans="1:1" ht="15" hidden="1" customHeight="1">
      <c r="A235" s="42"/>
    </row>
    <row r="236" spans="1:1" ht="15" hidden="1" customHeight="1">
      <c r="A236" s="42"/>
    </row>
    <row r="237" spans="1:1" ht="15" hidden="1" customHeight="1">
      <c r="A237" s="42"/>
    </row>
    <row r="238" spans="1:1" ht="15" hidden="1" customHeight="1">
      <c r="A238" s="42"/>
    </row>
    <row r="239" spans="1:1" ht="15" hidden="1" customHeight="1">
      <c r="A239" s="42"/>
    </row>
    <row r="240" spans="1:1" ht="15" hidden="1" customHeight="1">
      <c r="A240" s="42"/>
    </row>
    <row r="241" spans="1:1" ht="15" hidden="1" customHeight="1">
      <c r="A241" s="42"/>
    </row>
    <row r="242" spans="1:1" ht="15" hidden="1" customHeight="1">
      <c r="A242" s="42"/>
    </row>
    <row r="243" spans="1:1" ht="15" hidden="1" customHeight="1">
      <c r="A243" s="42"/>
    </row>
    <row r="244" spans="1:1" ht="15" hidden="1" customHeight="1">
      <c r="A244" s="42"/>
    </row>
    <row r="245" spans="1:1" ht="15" hidden="1" customHeight="1">
      <c r="A245" s="42"/>
    </row>
    <row r="246" spans="1:1" ht="15" hidden="1" customHeight="1">
      <c r="A246" s="42"/>
    </row>
    <row r="247" spans="1:1" ht="15" hidden="1" customHeight="1">
      <c r="A247" s="42"/>
    </row>
    <row r="248" spans="1:1" ht="15" hidden="1" customHeight="1">
      <c r="A248" s="42"/>
    </row>
    <row r="249" spans="1:1" ht="15" hidden="1" customHeight="1">
      <c r="A249" s="42"/>
    </row>
    <row r="250" spans="1:1" ht="15" hidden="1" customHeight="1">
      <c r="A250" s="42"/>
    </row>
    <row r="251" spans="1:1" ht="15" hidden="1" customHeight="1">
      <c r="A251" s="42"/>
    </row>
    <row r="252" spans="1:1" ht="15" hidden="1" customHeight="1">
      <c r="A252" s="42"/>
    </row>
    <row r="253" spans="1:1" ht="15" hidden="1" customHeight="1">
      <c r="A253" s="42"/>
    </row>
    <row r="254" spans="1:1" ht="15" hidden="1" customHeight="1">
      <c r="A254" s="42"/>
    </row>
    <row r="255" spans="1:1" ht="15" hidden="1" customHeight="1">
      <c r="A255" s="42"/>
    </row>
    <row r="256" spans="1:1" ht="15" hidden="1" customHeight="1">
      <c r="A256" s="42"/>
    </row>
    <row r="257" spans="1:1" ht="15" hidden="1" customHeight="1">
      <c r="A257" s="42"/>
    </row>
    <row r="258" spans="1:1" ht="15" hidden="1" customHeight="1">
      <c r="A258" s="42"/>
    </row>
    <row r="259" spans="1:1" ht="15" hidden="1" customHeight="1">
      <c r="A259" s="42"/>
    </row>
    <row r="260" spans="1:1" ht="15" hidden="1" customHeight="1">
      <c r="A260" s="42"/>
    </row>
    <row r="261" spans="1:1" ht="15" hidden="1" customHeight="1">
      <c r="A261" s="42"/>
    </row>
    <row r="262" spans="1:1" ht="15" hidden="1" customHeight="1">
      <c r="A262" s="42"/>
    </row>
    <row r="263" spans="1:1" ht="15" hidden="1" customHeight="1">
      <c r="A263" s="42"/>
    </row>
    <row r="264" spans="1:1" ht="15" hidden="1" customHeight="1">
      <c r="A264" s="42"/>
    </row>
    <row r="265" spans="1:1" ht="15" hidden="1" customHeight="1">
      <c r="A265" s="42"/>
    </row>
    <row r="266" spans="1:1" ht="15" hidden="1" customHeight="1">
      <c r="A266" s="42"/>
    </row>
    <row r="267" spans="1:1" ht="15" hidden="1" customHeight="1">
      <c r="A267" s="42"/>
    </row>
    <row r="268" spans="1:1" ht="15" hidden="1" customHeight="1">
      <c r="A268" s="42"/>
    </row>
    <row r="269" spans="1:1" ht="15" hidden="1" customHeight="1">
      <c r="A269" s="42"/>
    </row>
    <row r="270" spans="1:1" ht="15" hidden="1" customHeight="1">
      <c r="A270" s="42"/>
    </row>
    <row r="271" spans="1:1" ht="15" hidden="1" customHeight="1">
      <c r="A271" s="42"/>
    </row>
    <row r="272" spans="1:1" ht="15" hidden="1" customHeight="1">
      <c r="A272" s="42"/>
    </row>
    <row r="273" spans="1:1" ht="15" hidden="1" customHeight="1">
      <c r="A273" s="42"/>
    </row>
    <row r="274" spans="1:1" ht="15" hidden="1" customHeight="1">
      <c r="A274" s="42"/>
    </row>
    <row r="275" spans="1:1" ht="15" hidden="1" customHeight="1">
      <c r="A275" s="42"/>
    </row>
    <row r="276" spans="1:1" ht="15" hidden="1" customHeight="1">
      <c r="A276" s="42"/>
    </row>
    <row r="277" spans="1:1" ht="15" hidden="1" customHeight="1">
      <c r="A277" s="42"/>
    </row>
    <row r="278" spans="1:1" ht="15" hidden="1" customHeight="1">
      <c r="A278" s="42"/>
    </row>
    <row r="279" spans="1:1" ht="15" hidden="1" customHeight="1">
      <c r="A279" s="42"/>
    </row>
    <row r="280" spans="1:1" ht="15" hidden="1" customHeight="1">
      <c r="A280" s="42"/>
    </row>
    <row r="281" spans="1:1" ht="15" hidden="1" customHeight="1">
      <c r="A281" s="42"/>
    </row>
    <row r="282" spans="1:1" ht="15" hidden="1" customHeight="1">
      <c r="A282" s="42"/>
    </row>
    <row r="283" spans="1:1" ht="15" hidden="1" customHeight="1">
      <c r="A283" s="42"/>
    </row>
    <row r="284" spans="1:1" ht="15" hidden="1" customHeight="1">
      <c r="A284" s="42"/>
    </row>
    <row r="285" spans="1:1" ht="15" hidden="1" customHeight="1">
      <c r="A285" s="42"/>
    </row>
    <row r="286" spans="1:1" ht="15" hidden="1" customHeight="1">
      <c r="A286" s="42"/>
    </row>
    <row r="287" spans="1:1" ht="15" hidden="1" customHeight="1">
      <c r="A287" s="42"/>
    </row>
    <row r="288" spans="1:1" ht="15" hidden="1" customHeight="1">
      <c r="A288" s="42"/>
    </row>
    <row r="289" spans="1:1" ht="15" hidden="1" customHeight="1">
      <c r="A289" s="42"/>
    </row>
    <row r="290" spans="1:1" ht="15" hidden="1" customHeight="1">
      <c r="A290" s="42"/>
    </row>
    <row r="291" spans="1:1" ht="15" hidden="1" customHeight="1">
      <c r="A291" s="42"/>
    </row>
    <row r="292" spans="1:1" ht="15" hidden="1" customHeight="1">
      <c r="A292" s="42"/>
    </row>
    <row r="293" spans="1:1" ht="15" hidden="1" customHeight="1">
      <c r="A293" s="42"/>
    </row>
    <row r="294" spans="1:1" ht="15" hidden="1" customHeight="1">
      <c r="A294" s="42"/>
    </row>
    <row r="295" spans="1:1" ht="15" hidden="1" customHeight="1">
      <c r="A295" s="42"/>
    </row>
    <row r="296" spans="1:1" ht="15" hidden="1" customHeight="1">
      <c r="A296" s="42"/>
    </row>
    <row r="297" spans="1:1" ht="15" hidden="1" customHeight="1">
      <c r="A297" s="42"/>
    </row>
    <row r="298" spans="1:1" ht="15" hidden="1" customHeight="1">
      <c r="A298" s="42"/>
    </row>
    <row r="299" spans="1:1" ht="15" hidden="1" customHeight="1">
      <c r="A299" s="42"/>
    </row>
    <row r="300" spans="1:1" ht="15" hidden="1" customHeight="1">
      <c r="A300" s="42"/>
    </row>
    <row r="301" spans="1:1" ht="15" hidden="1" customHeight="1">
      <c r="A301" s="42"/>
    </row>
    <row r="302" spans="1:1" ht="15" hidden="1" customHeight="1">
      <c r="A302" s="42"/>
    </row>
    <row r="303" spans="1:1" ht="15" hidden="1" customHeight="1">
      <c r="A303" s="42"/>
    </row>
    <row r="304" spans="1:1" ht="15" hidden="1" customHeight="1">
      <c r="A304" s="42"/>
    </row>
    <row r="305" spans="1:1" ht="15" hidden="1" customHeight="1">
      <c r="A305" s="42"/>
    </row>
    <row r="306" spans="1:1" ht="15" hidden="1" customHeight="1">
      <c r="A306" s="42"/>
    </row>
    <row r="307" spans="1:1" ht="15" hidden="1" customHeight="1">
      <c r="A307" s="42"/>
    </row>
    <row r="308" spans="1:1" ht="15" hidden="1" customHeight="1">
      <c r="A308" s="42"/>
    </row>
    <row r="309" spans="1:1" ht="15" hidden="1" customHeight="1">
      <c r="A309" s="42"/>
    </row>
    <row r="310" spans="1:1" ht="15" hidden="1" customHeight="1">
      <c r="A310" s="42"/>
    </row>
    <row r="311" spans="1:1" ht="15" hidden="1" customHeight="1">
      <c r="A311" s="42"/>
    </row>
    <row r="312" spans="1:1" ht="15" hidden="1" customHeight="1">
      <c r="A312" s="42"/>
    </row>
    <row r="313" spans="1:1" ht="15" hidden="1" customHeight="1">
      <c r="A313" s="42"/>
    </row>
    <row r="314" spans="1:1" ht="15" hidden="1" customHeight="1">
      <c r="A314" s="42"/>
    </row>
    <row r="315" spans="1:1" ht="15" hidden="1" customHeight="1">
      <c r="A315" s="42"/>
    </row>
    <row r="316" spans="1:1" ht="15" hidden="1" customHeight="1">
      <c r="A316" s="42"/>
    </row>
    <row r="317" spans="1:1" ht="15" hidden="1" customHeight="1">
      <c r="A317" s="42"/>
    </row>
    <row r="318" spans="1:1" ht="15" hidden="1" customHeight="1">
      <c r="A318" s="42"/>
    </row>
    <row r="319" spans="1:1" ht="15" hidden="1" customHeight="1">
      <c r="A319" s="42"/>
    </row>
    <row r="320" spans="1:1" ht="15" hidden="1" customHeight="1">
      <c r="A320" s="42"/>
    </row>
    <row r="321" spans="1:1" ht="15" hidden="1" customHeight="1">
      <c r="A321" s="42"/>
    </row>
    <row r="322" spans="1:1" ht="15" hidden="1" customHeight="1">
      <c r="A322" s="42"/>
    </row>
    <row r="323" spans="1:1" ht="15" hidden="1" customHeight="1">
      <c r="A323" s="42"/>
    </row>
    <row r="324" spans="1:1" ht="15" hidden="1" customHeight="1">
      <c r="A324" s="42"/>
    </row>
    <row r="325" spans="1:1" ht="15" hidden="1" customHeight="1">
      <c r="A325" s="42"/>
    </row>
    <row r="326" spans="1:1" ht="15" hidden="1" customHeight="1">
      <c r="A326" s="42"/>
    </row>
    <row r="327" spans="1:1" ht="15" hidden="1" customHeight="1">
      <c r="A327" s="42"/>
    </row>
    <row r="328" spans="1:1" ht="15" hidden="1" customHeight="1">
      <c r="A328" s="42"/>
    </row>
    <row r="329" spans="1:1" ht="15" hidden="1" customHeight="1">
      <c r="A329" s="42"/>
    </row>
    <row r="330" spans="1:1" ht="15" hidden="1" customHeight="1">
      <c r="A330" s="42"/>
    </row>
    <row r="331" spans="1:1" ht="15" hidden="1" customHeight="1">
      <c r="A331" s="42"/>
    </row>
    <row r="332" spans="1:1" ht="15" hidden="1" customHeight="1">
      <c r="A332" s="42"/>
    </row>
    <row r="333" spans="1:1" ht="15" hidden="1" customHeight="1">
      <c r="A333" s="42"/>
    </row>
    <row r="334" spans="1:1" ht="15" hidden="1" customHeight="1">
      <c r="A334" s="42"/>
    </row>
    <row r="335" spans="1:1" ht="15" hidden="1" customHeight="1">
      <c r="A335" s="42"/>
    </row>
    <row r="336" spans="1:1" ht="15" hidden="1" customHeight="1">
      <c r="A336" s="42"/>
    </row>
    <row r="337" spans="1:1" ht="15" hidden="1" customHeight="1">
      <c r="A337" s="42"/>
    </row>
    <row r="338" spans="1:1" ht="15" hidden="1" customHeight="1">
      <c r="A338" s="42"/>
    </row>
    <row r="339" spans="1:1" ht="15" hidden="1" customHeight="1">
      <c r="A339" s="42"/>
    </row>
    <row r="340" spans="1:1" ht="15" hidden="1" customHeight="1">
      <c r="A340" s="42"/>
    </row>
    <row r="341" spans="1:1" ht="15" hidden="1" customHeight="1">
      <c r="A341" s="42"/>
    </row>
    <row r="342" spans="1:1" ht="15" hidden="1" customHeight="1">
      <c r="A342" s="42"/>
    </row>
    <row r="343" spans="1:1" ht="15" hidden="1" customHeight="1">
      <c r="A343" s="42"/>
    </row>
    <row r="344" spans="1:1" ht="15" hidden="1" customHeight="1">
      <c r="A344" s="42"/>
    </row>
    <row r="345" spans="1:1" ht="15" hidden="1" customHeight="1">
      <c r="A345" s="42"/>
    </row>
    <row r="346" spans="1:1" ht="15" hidden="1" customHeight="1">
      <c r="A346" s="42"/>
    </row>
    <row r="347" spans="1:1" ht="15" hidden="1" customHeight="1">
      <c r="A347" s="42"/>
    </row>
    <row r="348" spans="1:1" ht="15" hidden="1" customHeight="1">
      <c r="A348" s="42"/>
    </row>
    <row r="349" spans="1:1" ht="15" hidden="1" customHeight="1">
      <c r="A349" s="42"/>
    </row>
    <row r="350" spans="1:1" ht="15" hidden="1" customHeight="1">
      <c r="A350" s="42"/>
    </row>
    <row r="351" spans="1:1" ht="15" hidden="1" customHeight="1">
      <c r="A351" s="42"/>
    </row>
    <row r="352" spans="1:1" ht="15" hidden="1" customHeight="1">
      <c r="A352" s="42"/>
    </row>
    <row r="353" spans="1:1" ht="15" hidden="1" customHeight="1">
      <c r="A353" s="42"/>
    </row>
    <row r="354" spans="1:1" ht="15" hidden="1" customHeight="1">
      <c r="A354" s="42"/>
    </row>
    <row r="355" spans="1:1" ht="15" hidden="1" customHeight="1">
      <c r="A355" s="42"/>
    </row>
    <row r="356" spans="1:1" ht="15" hidden="1" customHeight="1">
      <c r="A356" s="42"/>
    </row>
    <row r="357" spans="1:1" ht="15" hidden="1" customHeight="1">
      <c r="A357" s="42"/>
    </row>
    <row r="358" spans="1:1" ht="15" hidden="1" customHeight="1">
      <c r="A358" s="42"/>
    </row>
    <row r="359" spans="1:1" ht="15" hidden="1" customHeight="1">
      <c r="A359" s="42"/>
    </row>
    <row r="360" spans="1:1" ht="15" hidden="1" customHeight="1">
      <c r="A360" s="42"/>
    </row>
    <row r="361" spans="1:1" ht="15" hidden="1" customHeight="1">
      <c r="A361" s="42"/>
    </row>
    <row r="362" spans="1:1" ht="15" hidden="1" customHeight="1">
      <c r="A362" s="42"/>
    </row>
    <row r="363" spans="1:1" ht="15" hidden="1" customHeight="1">
      <c r="A363" s="42"/>
    </row>
    <row r="364" spans="1:1" ht="15" hidden="1" customHeight="1">
      <c r="A364" s="42"/>
    </row>
    <row r="365" spans="1:1" ht="15" hidden="1" customHeight="1">
      <c r="A365" s="42"/>
    </row>
    <row r="366" spans="1:1" ht="15" hidden="1" customHeight="1">
      <c r="A366" s="42"/>
    </row>
    <row r="367" spans="1:1" ht="15" hidden="1" customHeight="1">
      <c r="A367" s="42"/>
    </row>
    <row r="368" spans="1:1" ht="15" hidden="1" customHeight="1">
      <c r="A368" s="42"/>
    </row>
    <row r="369" spans="1:1" ht="15" hidden="1" customHeight="1">
      <c r="A369" s="42"/>
    </row>
    <row r="370" spans="1:1" ht="15" hidden="1" customHeight="1">
      <c r="A370" s="42"/>
    </row>
    <row r="371" spans="1:1" ht="15" hidden="1" customHeight="1">
      <c r="A371" s="42"/>
    </row>
    <row r="372" spans="1:1" ht="15" hidden="1" customHeight="1">
      <c r="A372" s="42"/>
    </row>
    <row r="373" spans="1:1" ht="15" hidden="1" customHeight="1">
      <c r="A373" s="42"/>
    </row>
    <row r="374" spans="1:1" ht="15" hidden="1" customHeight="1">
      <c r="A374" s="42"/>
    </row>
    <row r="375" spans="1:1" ht="15" hidden="1" customHeight="1">
      <c r="A375" s="42"/>
    </row>
    <row r="376" spans="1:1" ht="15" hidden="1" customHeight="1">
      <c r="A376" s="42"/>
    </row>
    <row r="377" spans="1:1" ht="15" hidden="1" customHeight="1">
      <c r="A377" s="42"/>
    </row>
    <row r="378" spans="1:1" ht="15" hidden="1" customHeight="1">
      <c r="A378" s="42"/>
    </row>
    <row r="379" spans="1:1" ht="15" hidden="1" customHeight="1">
      <c r="A379" s="42"/>
    </row>
    <row r="380" spans="1:1" ht="15" hidden="1" customHeight="1">
      <c r="A380" s="42"/>
    </row>
    <row r="381" spans="1:1" ht="15" hidden="1" customHeight="1">
      <c r="A381" s="42"/>
    </row>
    <row r="382" spans="1:1" ht="15" hidden="1" customHeight="1">
      <c r="A382" s="42"/>
    </row>
    <row r="383" spans="1:1" ht="15" hidden="1" customHeight="1">
      <c r="A383" s="42"/>
    </row>
    <row r="384" spans="1:1" ht="15" hidden="1" customHeight="1">
      <c r="A384" s="42"/>
    </row>
    <row r="385" spans="1:1" ht="15" hidden="1" customHeight="1">
      <c r="A385" s="42"/>
    </row>
    <row r="386" spans="1:1" ht="15" hidden="1" customHeight="1">
      <c r="A386" s="42"/>
    </row>
    <row r="387" spans="1:1" ht="15" hidden="1" customHeight="1">
      <c r="A387" s="42"/>
    </row>
    <row r="388" spans="1:1" ht="15" hidden="1" customHeight="1">
      <c r="A388" s="42"/>
    </row>
    <row r="389" spans="1:1" ht="15" hidden="1" customHeight="1">
      <c r="A389" s="42"/>
    </row>
    <row r="390" spans="1:1" ht="15" hidden="1" customHeight="1">
      <c r="A390" s="42"/>
    </row>
    <row r="391" spans="1:1" ht="15" hidden="1" customHeight="1">
      <c r="A391" s="42"/>
    </row>
    <row r="392" spans="1:1" ht="15" hidden="1" customHeight="1">
      <c r="A392" s="42"/>
    </row>
    <row r="393" spans="1:1" ht="15" hidden="1" customHeight="1">
      <c r="A393" s="42"/>
    </row>
    <row r="394" spans="1:1" ht="15" hidden="1" customHeight="1">
      <c r="A394" s="42"/>
    </row>
    <row r="395" spans="1:1" ht="15" hidden="1" customHeight="1">
      <c r="A395" s="42"/>
    </row>
    <row r="396" spans="1:1" ht="15" hidden="1" customHeight="1">
      <c r="A396" s="42"/>
    </row>
    <row r="397" spans="1:1" ht="15" hidden="1" customHeight="1">
      <c r="A397" s="42"/>
    </row>
    <row r="398" spans="1:1" ht="15" hidden="1" customHeight="1">
      <c r="A398" s="42"/>
    </row>
    <row r="399" spans="1:1" ht="15" hidden="1" customHeight="1">
      <c r="A399" s="42"/>
    </row>
    <row r="400" spans="1:1" ht="15" hidden="1" customHeight="1">
      <c r="A400" s="42"/>
    </row>
    <row r="401" spans="1:1" ht="15" hidden="1" customHeight="1">
      <c r="A401" s="42"/>
    </row>
    <row r="402" spans="1:1" ht="15" hidden="1" customHeight="1">
      <c r="A402" s="42"/>
    </row>
    <row r="403" spans="1:1" ht="15" hidden="1" customHeight="1">
      <c r="A403" s="42"/>
    </row>
    <row r="404" spans="1:1" ht="15" hidden="1" customHeight="1">
      <c r="A404" s="42"/>
    </row>
    <row r="405" spans="1:1" ht="15" hidden="1" customHeight="1">
      <c r="A405" s="42"/>
    </row>
    <row r="406" spans="1:1" ht="15" hidden="1" customHeight="1">
      <c r="A406" s="42"/>
    </row>
    <row r="407" spans="1:1" ht="15" hidden="1" customHeight="1">
      <c r="A407" s="42"/>
    </row>
    <row r="408" spans="1:1" ht="15" hidden="1" customHeight="1">
      <c r="A408" s="42"/>
    </row>
    <row r="409" spans="1:1" ht="15" hidden="1" customHeight="1">
      <c r="A409" s="42"/>
    </row>
    <row r="410" spans="1:1" ht="15" hidden="1" customHeight="1">
      <c r="A410" s="42"/>
    </row>
    <row r="411" spans="1:1" ht="15" hidden="1" customHeight="1">
      <c r="A411" s="42"/>
    </row>
    <row r="412" spans="1:1" ht="15" hidden="1" customHeight="1">
      <c r="A412" s="42"/>
    </row>
    <row r="413" spans="1:1" ht="15" hidden="1" customHeight="1">
      <c r="A413" s="42"/>
    </row>
    <row r="414" spans="1:1" ht="15" hidden="1" customHeight="1">
      <c r="A414" s="42"/>
    </row>
    <row r="415" spans="1:1" ht="15" hidden="1" customHeight="1">
      <c r="A415" s="42"/>
    </row>
    <row r="416" spans="1:1" ht="15" hidden="1" customHeight="1">
      <c r="A416" s="42"/>
    </row>
    <row r="417" spans="1:1" ht="15" hidden="1" customHeight="1">
      <c r="A417" s="42"/>
    </row>
    <row r="418" spans="1:1" ht="15" hidden="1" customHeight="1">
      <c r="A418" s="42"/>
    </row>
    <row r="419" spans="1:1" ht="15" hidden="1" customHeight="1">
      <c r="A419" s="42"/>
    </row>
    <row r="420" spans="1:1" ht="15" hidden="1" customHeight="1">
      <c r="A420" s="42"/>
    </row>
    <row r="421" spans="1:1" ht="15" hidden="1" customHeight="1">
      <c r="A421" s="42"/>
    </row>
    <row r="422" spans="1:1" ht="15" hidden="1" customHeight="1">
      <c r="A422" s="42"/>
    </row>
    <row r="423" spans="1:1" ht="15" hidden="1" customHeight="1">
      <c r="A423" s="42"/>
    </row>
    <row r="424" spans="1:1" ht="15" hidden="1" customHeight="1">
      <c r="A424" s="42"/>
    </row>
    <row r="425" spans="1:1" ht="15" hidden="1" customHeight="1">
      <c r="A425" s="42"/>
    </row>
    <row r="426" spans="1:1" ht="15" hidden="1" customHeight="1">
      <c r="A426" s="42"/>
    </row>
    <row r="427" spans="1:1" ht="15" hidden="1" customHeight="1">
      <c r="A427" s="42"/>
    </row>
    <row r="428" spans="1:1" ht="15" hidden="1" customHeight="1">
      <c r="A428" s="42"/>
    </row>
    <row r="429" spans="1:1" ht="15" hidden="1" customHeight="1">
      <c r="A429" s="42"/>
    </row>
    <row r="430" spans="1:1" ht="15" hidden="1" customHeight="1">
      <c r="A430" s="42"/>
    </row>
    <row r="431" spans="1:1" ht="15" hidden="1" customHeight="1">
      <c r="A431" s="42"/>
    </row>
    <row r="432" spans="1:1" ht="15" hidden="1" customHeight="1">
      <c r="A432" s="42"/>
    </row>
    <row r="433" spans="1:1" ht="15" hidden="1" customHeight="1">
      <c r="A433" s="42"/>
    </row>
    <row r="434" spans="1:1" ht="15" hidden="1" customHeight="1">
      <c r="A434" s="42"/>
    </row>
    <row r="435" spans="1:1" ht="15" hidden="1" customHeight="1">
      <c r="A435" s="42"/>
    </row>
    <row r="436" spans="1:1" ht="15" hidden="1" customHeight="1">
      <c r="A436" s="42"/>
    </row>
    <row r="437" spans="1:1" ht="15" hidden="1" customHeight="1">
      <c r="A437" s="42"/>
    </row>
    <row r="438" spans="1:1" ht="15" hidden="1" customHeight="1">
      <c r="A438" s="42"/>
    </row>
    <row r="439" spans="1:1" ht="15" hidden="1" customHeight="1">
      <c r="A439" s="42"/>
    </row>
    <row r="440" spans="1:1" ht="15" hidden="1" customHeight="1">
      <c r="A440" s="42"/>
    </row>
    <row r="441" spans="1:1" ht="15" hidden="1" customHeight="1">
      <c r="A441" s="42"/>
    </row>
    <row r="442" spans="1:1" ht="15" hidden="1" customHeight="1">
      <c r="A442" s="42"/>
    </row>
    <row r="443" spans="1:1" ht="15" hidden="1" customHeight="1">
      <c r="A443" s="42"/>
    </row>
    <row r="444" spans="1:1" ht="15" hidden="1" customHeight="1">
      <c r="A444" s="42"/>
    </row>
    <row r="445" spans="1:1" ht="15" hidden="1" customHeight="1">
      <c r="A445" s="42"/>
    </row>
    <row r="446" spans="1:1" ht="15" hidden="1" customHeight="1">
      <c r="A446" s="42"/>
    </row>
    <row r="447" spans="1:1" ht="15" hidden="1" customHeight="1">
      <c r="A447" s="42"/>
    </row>
    <row r="448" spans="1:1" ht="15" hidden="1" customHeight="1">
      <c r="A448" s="42"/>
    </row>
    <row r="449" spans="1:1" ht="15" hidden="1" customHeight="1">
      <c r="A449" s="42"/>
    </row>
    <row r="450" spans="1:1" ht="15" hidden="1" customHeight="1">
      <c r="A450" s="42"/>
    </row>
    <row r="451" spans="1:1" ht="15" hidden="1" customHeight="1">
      <c r="A451" s="42"/>
    </row>
    <row r="452" spans="1:1" ht="15" hidden="1" customHeight="1">
      <c r="A452" s="42"/>
    </row>
    <row r="453" spans="1:1" ht="15" hidden="1" customHeight="1">
      <c r="A453" s="42"/>
    </row>
    <row r="454" spans="1:1" ht="15" hidden="1" customHeight="1">
      <c r="A454" s="42"/>
    </row>
    <row r="455" spans="1:1" ht="15" hidden="1" customHeight="1">
      <c r="A455" s="42"/>
    </row>
    <row r="456" spans="1:1" ht="15" hidden="1" customHeight="1">
      <c r="A456" s="42"/>
    </row>
    <row r="457" spans="1:1" ht="15" hidden="1" customHeight="1">
      <c r="A457" s="42"/>
    </row>
    <row r="458" spans="1:1" ht="15" hidden="1" customHeight="1">
      <c r="A458" s="42"/>
    </row>
    <row r="459" spans="1:1" ht="15" hidden="1" customHeight="1">
      <c r="A459" s="42"/>
    </row>
    <row r="460" spans="1:1" ht="15" hidden="1" customHeight="1">
      <c r="A460" s="42"/>
    </row>
    <row r="461" spans="1:1" ht="15" hidden="1" customHeight="1">
      <c r="A461" s="42"/>
    </row>
    <row r="462" spans="1:1" ht="15" hidden="1" customHeight="1">
      <c r="A462" s="42"/>
    </row>
    <row r="463" spans="1:1" ht="15" hidden="1" customHeight="1">
      <c r="A463" s="42"/>
    </row>
    <row r="464" spans="1:1" ht="15" hidden="1" customHeight="1">
      <c r="A464" s="42"/>
    </row>
    <row r="465" spans="1:1" ht="15" hidden="1" customHeight="1">
      <c r="A465" s="42"/>
    </row>
    <row r="466" spans="1:1" ht="15" hidden="1" customHeight="1">
      <c r="A466" s="42"/>
    </row>
    <row r="467" spans="1:1" ht="15" hidden="1" customHeight="1">
      <c r="A467" s="42"/>
    </row>
    <row r="468" spans="1:1" ht="15" hidden="1" customHeight="1">
      <c r="A468" s="42"/>
    </row>
    <row r="469" spans="1:1" ht="15" hidden="1" customHeight="1">
      <c r="A469" s="42"/>
    </row>
    <row r="470" spans="1:1" ht="15" hidden="1" customHeight="1">
      <c r="A470" s="42"/>
    </row>
    <row r="471" spans="1:1" ht="15" hidden="1" customHeight="1">
      <c r="A471" s="42"/>
    </row>
    <row r="472" spans="1:1" ht="15" hidden="1" customHeight="1">
      <c r="A472" s="42"/>
    </row>
    <row r="473" spans="1:1" ht="15" hidden="1" customHeight="1">
      <c r="A473" s="42"/>
    </row>
    <row r="474" spans="1:1" ht="15" hidden="1" customHeight="1">
      <c r="A474" s="42"/>
    </row>
    <row r="475" spans="1:1" ht="15" hidden="1" customHeight="1">
      <c r="A475" s="42"/>
    </row>
    <row r="476" spans="1:1" ht="15" hidden="1" customHeight="1">
      <c r="A476" s="42"/>
    </row>
    <row r="477" spans="1:1" ht="15" hidden="1" customHeight="1">
      <c r="A477" s="42"/>
    </row>
    <row r="478" spans="1:1" ht="15" hidden="1" customHeight="1">
      <c r="A478" s="42"/>
    </row>
    <row r="479" spans="1:1" ht="15" hidden="1" customHeight="1">
      <c r="A479" s="42"/>
    </row>
    <row r="480" spans="1:1" ht="15" hidden="1" customHeight="1">
      <c r="A480" s="42"/>
    </row>
    <row r="481" spans="1:1" ht="15" hidden="1" customHeight="1">
      <c r="A481" s="42"/>
    </row>
    <row r="482" spans="1:1" ht="15" hidden="1" customHeight="1">
      <c r="A482" s="42"/>
    </row>
    <row r="483" spans="1:1" ht="15" hidden="1" customHeight="1">
      <c r="A483" s="42"/>
    </row>
    <row r="484" spans="1:1" ht="15" hidden="1" customHeight="1">
      <c r="A484" s="42"/>
    </row>
    <row r="485" spans="1:1" ht="15" hidden="1" customHeight="1">
      <c r="A485" s="42"/>
    </row>
    <row r="486" spans="1:1" ht="15" hidden="1" customHeight="1">
      <c r="A486" s="42"/>
    </row>
    <row r="487" spans="1:1" ht="15" hidden="1" customHeight="1">
      <c r="A487" s="42"/>
    </row>
    <row r="488" spans="1:1" ht="15" hidden="1" customHeight="1">
      <c r="A488" s="42"/>
    </row>
    <row r="489" spans="1:1" ht="15" hidden="1" customHeight="1">
      <c r="A489" s="42"/>
    </row>
    <row r="490" spans="1:1" ht="15" hidden="1" customHeight="1">
      <c r="A490" s="42"/>
    </row>
    <row r="491" spans="1:1" ht="15" hidden="1" customHeight="1">
      <c r="A491" s="42"/>
    </row>
    <row r="492" spans="1:1" ht="15" hidden="1" customHeight="1">
      <c r="A492" s="42"/>
    </row>
    <row r="493" spans="1:1" ht="15" hidden="1" customHeight="1">
      <c r="A493" s="42"/>
    </row>
    <row r="494" spans="1:1" ht="15" hidden="1" customHeight="1">
      <c r="A494" s="42"/>
    </row>
    <row r="495" spans="1:1" ht="15" hidden="1" customHeight="1">
      <c r="A495" s="42"/>
    </row>
    <row r="496" spans="1:1" ht="15" hidden="1" customHeight="1">
      <c r="A496" s="42"/>
    </row>
    <row r="497" spans="1:1" ht="15" hidden="1" customHeight="1">
      <c r="A497" s="42"/>
    </row>
    <row r="498" spans="1:1" ht="15" hidden="1" customHeight="1">
      <c r="A498" s="42"/>
    </row>
    <row r="499" spans="1:1" ht="15" hidden="1" customHeight="1">
      <c r="A499" s="42"/>
    </row>
    <row r="500" spans="1:1" ht="15" hidden="1" customHeight="1">
      <c r="A500" s="42"/>
    </row>
    <row r="501" spans="1:1" ht="15" hidden="1" customHeight="1">
      <c r="A501" s="42"/>
    </row>
    <row r="502" spans="1:1" ht="15" hidden="1" customHeight="1">
      <c r="A502" s="42"/>
    </row>
    <row r="503" spans="1:1" ht="15" hidden="1" customHeight="1">
      <c r="A503" s="42"/>
    </row>
    <row r="504" spans="1:1" ht="15" hidden="1" customHeight="1">
      <c r="A504" s="42"/>
    </row>
    <row r="505" spans="1:1" ht="15" hidden="1" customHeight="1">
      <c r="A505" s="42"/>
    </row>
    <row r="506" spans="1:1" ht="15" hidden="1" customHeight="1">
      <c r="A506" s="42"/>
    </row>
    <row r="507" spans="1:1" ht="15" hidden="1" customHeight="1">
      <c r="A507" s="42"/>
    </row>
    <row r="508" spans="1:1" ht="15" hidden="1" customHeight="1">
      <c r="A508" s="42"/>
    </row>
    <row r="509" spans="1:1" ht="15" hidden="1" customHeight="1">
      <c r="A509" s="42"/>
    </row>
    <row r="510" spans="1:1" ht="15" hidden="1" customHeight="1">
      <c r="A510" s="42"/>
    </row>
    <row r="511" spans="1:1" ht="15" hidden="1" customHeight="1">
      <c r="A511" s="42"/>
    </row>
    <row r="512" spans="1:1" ht="15" hidden="1" customHeight="1">
      <c r="A512" s="42"/>
    </row>
    <row r="513" spans="1:1" ht="15" hidden="1" customHeight="1">
      <c r="A513" s="42"/>
    </row>
    <row r="514" spans="1:1" ht="15" hidden="1" customHeight="1">
      <c r="A514" s="42"/>
    </row>
    <row r="515" spans="1:1" ht="15" hidden="1" customHeight="1">
      <c r="A515" s="42"/>
    </row>
    <row r="516" spans="1:1" ht="15" hidden="1" customHeight="1">
      <c r="A516" s="42"/>
    </row>
    <row r="517" spans="1:1" ht="15" hidden="1" customHeight="1">
      <c r="A517" s="42"/>
    </row>
    <row r="518" spans="1:1" ht="15" hidden="1" customHeight="1">
      <c r="A518" s="42"/>
    </row>
    <row r="519" spans="1:1" ht="15" hidden="1" customHeight="1">
      <c r="A519" s="42"/>
    </row>
    <row r="520" spans="1:1" ht="15" hidden="1" customHeight="1">
      <c r="A520" s="42"/>
    </row>
    <row r="521" spans="1:1" ht="15" hidden="1" customHeight="1">
      <c r="A521" s="42"/>
    </row>
    <row r="522" spans="1:1" ht="15" hidden="1" customHeight="1">
      <c r="A522" s="42"/>
    </row>
    <row r="523" spans="1:1" ht="15" hidden="1" customHeight="1">
      <c r="A523" s="42"/>
    </row>
    <row r="524" spans="1:1" ht="15" hidden="1" customHeight="1">
      <c r="A524" s="42"/>
    </row>
    <row r="525" spans="1:1" ht="15" hidden="1" customHeight="1">
      <c r="A525" s="42"/>
    </row>
    <row r="526" spans="1:1" ht="15" hidden="1" customHeight="1">
      <c r="A526" s="42"/>
    </row>
    <row r="527" spans="1:1" ht="15" hidden="1" customHeight="1">
      <c r="A527" s="42"/>
    </row>
    <row r="528" spans="1:1" ht="15" hidden="1" customHeight="1">
      <c r="A528" s="42"/>
    </row>
    <row r="529" spans="1:1" ht="15" hidden="1" customHeight="1">
      <c r="A529" s="42"/>
    </row>
    <row r="530" spans="1:1" ht="15" hidden="1" customHeight="1">
      <c r="A530" s="42"/>
    </row>
    <row r="531" spans="1:1" ht="15" hidden="1" customHeight="1">
      <c r="A531" s="42"/>
    </row>
    <row r="532" spans="1:1" ht="15" hidden="1" customHeight="1">
      <c r="A532" s="42"/>
    </row>
    <row r="533" spans="1:1" ht="15" hidden="1" customHeight="1">
      <c r="A533" s="42"/>
    </row>
    <row r="534" spans="1:1" ht="15" hidden="1" customHeight="1">
      <c r="A534" s="42"/>
    </row>
    <row r="535" spans="1:1" ht="15" hidden="1" customHeight="1">
      <c r="A535" s="42"/>
    </row>
    <row r="536" spans="1:1" ht="15" hidden="1" customHeight="1">
      <c r="A536" s="42"/>
    </row>
    <row r="537" spans="1:1" ht="15" hidden="1" customHeight="1">
      <c r="A537" s="42"/>
    </row>
    <row r="538" spans="1:1" ht="15" hidden="1" customHeight="1">
      <c r="A538" s="42"/>
    </row>
    <row r="539" spans="1:1" ht="15" hidden="1" customHeight="1">
      <c r="A539" s="42"/>
    </row>
    <row r="540" spans="1:1" ht="15" hidden="1" customHeight="1">
      <c r="A540" s="42"/>
    </row>
    <row r="541" spans="1:1" ht="15" hidden="1" customHeight="1">
      <c r="A541" s="42"/>
    </row>
    <row r="542" spans="1:1" ht="15" hidden="1" customHeight="1">
      <c r="A542" s="42"/>
    </row>
    <row r="543" spans="1:1" ht="15" hidden="1" customHeight="1">
      <c r="A543" s="42"/>
    </row>
    <row r="544" spans="1:1" ht="15" hidden="1" customHeight="1">
      <c r="A544" s="42"/>
    </row>
    <row r="545" spans="1:1" ht="15" hidden="1" customHeight="1">
      <c r="A545" s="42"/>
    </row>
    <row r="546" spans="1:1" ht="15" hidden="1" customHeight="1">
      <c r="A546" s="42"/>
    </row>
    <row r="547" spans="1:1" ht="15" hidden="1" customHeight="1">
      <c r="A547" s="42"/>
    </row>
    <row r="548" spans="1:1" ht="15" hidden="1" customHeight="1">
      <c r="A548" s="42"/>
    </row>
    <row r="549" spans="1:1" ht="15" hidden="1" customHeight="1">
      <c r="A549" s="42"/>
    </row>
    <row r="550" spans="1:1" ht="15" hidden="1" customHeight="1">
      <c r="A550" s="42"/>
    </row>
    <row r="551" spans="1:1" ht="15" hidden="1" customHeight="1">
      <c r="A551" s="42"/>
    </row>
    <row r="552" spans="1:1" ht="15" hidden="1" customHeight="1">
      <c r="A552" s="42"/>
    </row>
    <row r="553" spans="1:1" ht="15" hidden="1" customHeight="1">
      <c r="A553" s="42"/>
    </row>
    <row r="554" spans="1:1" ht="15" hidden="1" customHeight="1">
      <c r="A554" s="42"/>
    </row>
    <row r="555" spans="1:1" ht="15" hidden="1" customHeight="1">
      <c r="A555" s="42"/>
    </row>
    <row r="556" spans="1:1" ht="15" hidden="1" customHeight="1">
      <c r="A556" s="42"/>
    </row>
    <row r="557" spans="1:1" ht="15" hidden="1" customHeight="1">
      <c r="A557" s="42"/>
    </row>
    <row r="558" spans="1:1" ht="15" hidden="1" customHeight="1">
      <c r="A558" s="42"/>
    </row>
    <row r="559" spans="1:1" ht="15" hidden="1" customHeight="1">
      <c r="A559" s="42"/>
    </row>
    <row r="560" spans="1:1" ht="15" hidden="1" customHeight="1">
      <c r="A560" s="42"/>
    </row>
    <row r="561" spans="1:1" ht="15" hidden="1" customHeight="1">
      <c r="A561" s="42"/>
    </row>
    <row r="562" spans="1:1" ht="15" hidden="1" customHeight="1">
      <c r="A562" s="42"/>
    </row>
    <row r="563" spans="1:1" ht="15" hidden="1" customHeight="1">
      <c r="A563" s="42"/>
    </row>
    <row r="564" spans="1:1" ht="15" hidden="1" customHeight="1">
      <c r="A564" s="42"/>
    </row>
    <row r="565" spans="1:1" ht="15" hidden="1" customHeight="1">
      <c r="A565" s="42"/>
    </row>
    <row r="566" spans="1:1" ht="15" hidden="1" customHeight="1">
      <c r="A566" s="42"/>
    </row>
    <row r="567" spans="1:1" ht="15" hidden="1" customHeight="1">
      <c r="A567" s="42"/>
    </row>
    <row r="568" spans="1:1" ht="15" hidden="1" customHeight="1">
      <c r="A568" s="42"/>
    </row>
    <row r="569" spans="1:1" ht="15" hidden="1" customHeight="1">
      <c r="A569" s="42"/>
    </row>
    <row r="570" spans="1:1" ht="15" hidden="1" customHeight="1">
      <c r="A570" s="42"/>
    </row>
    <row r="571" spans="1:1" ht="15" hidden="1" customHeight="1">
      <c r="A571" s="42"/>
    </row>
    <row r="572" spans="1:1" ht="15" hidden="1" customHeight="1">
      <c r="A572" s="42"/>
    </row>
    <row r="573" spans="1:1" ht="15" hidden="1" customHeight="1">
      <c r="A573" s="42"/>
    </row>
    <row r="574" spans="1:1" ht="15" hidden="1" customHeight="1">
      <c r="A574" s="42"/>
    </row>
    <row r="575" spans="1:1" ht="15" hidden="1" customHeight="1">
      <c r="A575" s="42"/>
    </row>
    <row r="576" spans="1:1" ht="15" hidden="1" customHeight="1">
      <c r="A576" s="42"/>
    </row>
    <row r="577" spans="1:1" ht="15" hidden="1" customHeight="1">
      <c r="A577" s="42"/>
    </row>
    <row r="578" spans="1:1" ht="15" hidden="1" customHeight="1">
      <c r="A578" s="42"/>
    </row>
    <row r="579" spans="1:1" ht="15" hidden="1" customHeight="1">
      <c r="A579" s="42"/>
    </row>
    <row r="580" spans="1:1" ht="15" hidden="1" customHeight="1">
      <c r="A580" s="42"/>
    </row>
    <row r="581" spans="1:1" ht="15" hidden="1" customHeight="1">
      <c r="A581" s="42"/>
    </row>
    <row r="582" spans="1:1" ht="15" hidden="1" customHeight="1">
      <c r="A582" s="42"/>
    </row>
    <row r="583" spans="1:1" ht="15" hidden="1" customHeight="1">
      <c r="A583" s="42"/>
    </row>
    <row r="584" spans="1:1" ht="15" hidden="1" customHeight="1">
      <c r="A584" s="42"/>
    </row>
    <row r="585" spans="1:1" ht="15" hidden="1" customHeight="1">
      <c r="A585" s="42"/>
    </row>
    <row r="586" spans="1:1" ht="15" hidden="1" customHeight="1">
      <c r="A586" s="42"/>
    </row>
    <row r="587" spans="1:1" ht="15" hidden="1" customHeight="1">
      <c r="A587" s="42"/>
    </row>
    <row r="588" spans="1:1" ht="15" hidden="1" customHeight="1">
      <c r="A588" s="42"/>
    </row>
    <row r="589" spans="1:1" ht="15" hidden="1" customHeight="1">
      <c r="A589" s="42"/>
    </row>
    <row r="590" spans="1:1" ht="15" hidden="1" customHeight="1">
      <c r="A590" s="42"/>
    </row>
    <row r="591" spans="1:1" ht="15" hidden="1" customHeight="1">
      <c r="A591" s="42"/>
    </row>
    <row r="592" spans="1:1" ht="15" hidden="1" customHeight="1">
      <c r="A592" s="42"/>
    </row>
    <row r="593" spans="1:1" ht="15" hidden="1" customHeight="1">
      <c r="A593" s="42"/>
    </row>
    <row r="594" spans="1:1" ht="15" hidden="1" customHeight="1">
      <c r="A594" s="42"/>
    </row>
    <row r="595" spans="1:1" ht="15" hidden="1" customHeight="1">
      <c r="A595" s="42"/>
    </row>
    <row r="596" spans="1:1" ht="15" hidden="1" customHeight="1">
      <c r="A596" s="42"/>
    </row>
    <row r="597" spans="1:1" ht="15" hidden="1" customHeight="1">
      <c r="A597" s="42"/>
    </row>
    <row r="598" spans="1:1" ht="15" hidden="1" customHeight="1">
      <c r="A598" s="42"/>
    </row>
    <row r="599" spans="1:1" ht="15" hidden="1" customHeight="1">
      <c r="A599" s="42"/>
    </row>
    <row r="600" spans="1:1" ht="15" hidden="1" customHeight="1">
      <c r="A600" s="42"/>
    </row>
    <row r="601" spans="1:1" ht="15" hidden="1" customHeight="1">
      <c r="A601" s="42"/>
    </row>
    <row r="602" spans="1:1" ht="15" hidden="1" customHeight="1">
      <c r="A602" s="42"/>
    </row>
    <row r="603" spans="1:1" ht="15" hidden="1" customHeight="1">
      <c r="A603" s="42"/>
    </row>
    <row r="604" spans="1:1" ht="15" hidden="1" customHeight="1">
      <c r="A604" s="42"/>
    </row>
    <row r="605" spans="1:1" ht="15" hidden="1" customHeight="1">
      <c r="A605" s="42"/>
    </row>
    <row r="606" spans="1:1" ht="15" hidden="1" customHeight="1">
      <c r="A606" s="42"/>
    </row>
    <row r="607" spans="1:1" ht="15" hidden="1" customHeight="1">
      <c r="A607" s="42"/>
    </row>
    <row r="608" spans="1:1" ht="15" hidden="1" customHeight="1">
      <c r="A608" s="42"/>
    </row>
    <row r="609" spans="1:1" ht="15" hidden="1" customHeight="1">
      <c r="A609" s="42"/>
    </row>
    <row r="610" spans="1:1" ht="15" hidden="1" customHeight="1">
      <c r="A610" s="42"/>
    </row>
    <row r="611" spans="1:1" ht="15" hidden="1" customHeight="1">
      <c r="A611" s="42"/>
    </row>
    <row r="612" spans="1:1" ht="15" hidden="1" customHeight="1">
      <c r="A612" s="42"/>
    </row>
    <row r="613" spans="1:1" ht="15" hidden="1" customHeight="1">
      <c r="A613" s="42"/>
    </row>
    <row r="614" spans="1:1" ht="15" hidden="1" customHeight="1">
      <c r="A614" s="42"/>
    </row>
    <row r="615" spans="1:1" ht="15" hidden="1" customHeight="1">
      <c r="A615" s="42"/>
    </row>
    <row r="616" spans="1:1" ht="15" hidden="1" customHeight="1">
      <c r="A616" s="42"/>
    </row>
    <row r="617" spans="1:1" ht="15" hidden="1" customHeight="1">
      <c r="A617" s="42"/>
    </row>
    <row r="618" spans="1:1" ht="15" hidden="1" customHeight="1">
      <c r="A618" s="42"/>
    </row>
    <row r="619" spans="1:1" ht="15" hidden="1" customHeight="1">
      <c r="A619" s="42"/>
    </row>
    <row r="620" spans="1:1" ht="15" hidden="1" customHeight="1">
      <c r="A620" s="42"/>
    </row>
    <row r="621" spans="1:1" ht="15" hidden="1" customHeight="1">
      <c r="A621" s="42"/>
    </row>
    <row r="622" spans="1:1" ht="15" hidden="1" customHeight="1">
      <c r="A622" s="42"/>
    </row>
    <row r="623" spans="1:1" ht="15" hidden="1" customHeight="1">
      <c r="A623" s="42"/>
    </row>
    <row r="624" spans="1:1" ht="15" hidden="1" customHeight="1">
      <c r="A624" s="42"/>
    </row>
    <row r="625" spans="1:1" ht="15" hidden="1" customHeight="1">
      <c r="A625" s="42"/>
    </row>
    <row r="626" spans="1:1" ht="15" hidden="1" customHeight="1">
      <c r="A626" s="42"/>
    </row>
    <row r="627" spans="1:1" ht="15" hidden="1" customHeight="1">
      <c r="A627" s="42"/>
    </row>
    <row r="628" spans="1:1" ht="15" hidden="1" customHeight="1">
      <c r="A628" s="42"/>
    </row>
    <row r="629" spans="1:1" ht="15" hidden="1" customHeight="1">
      <c r="A629" s="42"/>
    </row>
    <row r="630" spans="1:1" ht="15" hidden="1" customHeight="1">
      <c r="A630" s="42"/>
    </row>
    <row r="631" spans="1:1" ht="15" hidden="1" customHeight="1">
      <c r="A631" s="42"/>
    </row>
    <row r="632" spans="1:1" ht="15" hidden="1" customHeight="1">
      <c r="A632" s="42"/>
    </row>
    <row r="633" spans="1:1" ht="15" hidden="1" customHeight="1">
      <c r="A633" s="42"/>
    </row>
    <row r="634" spans="1:1" ht="15" hidden="1" customHeight="1">
      <c r="A634" s="42"/>
    </row>
    <row r="635" spans="1:1" ht="15" hidden="1" customHeight="1">
      <c r="A635" s="42"/>
    </row>
    <row r="636" spans="1:1" ht="15" hidden="1" customHeight="1">
      <c r="A636" s="42"/>
    </row>
    <row r="637" spans="1:1" ht="15" hidden="1" customHeight="1">
      <c r="A637" s="42"/>
    </row>
    <row r="638" spans="1:1" ht="15" hidden="1" customHeight="1">
      <c r="A638" s="42"/>
    </row>
    <row r="639" spans="1:1" ht="15" hidden="1" customHeight="1">
      <c r="A639" s="42"/>
    </row>
    <row r="640" spans="1:1" ht="15" hidden="1" customHeight="1">
      <c r="A640" s="42"/>
    </row>
    <row r="641" spans="1:1" ht="15" hidden="1" customHeight="1">
      <c r="A641" s="42"/>
    </row>
    <row r="642" spans="1:1" ht="15" hidden="1" customHeight="1">
      <c r="A642" s="42"/>
    </row>
    <row r="643" spans="1:1" ht="15" hidden="1" customHeight="1">
      <c r="A643" s="42"/>
    </row>
    <row r="644" spans="1:1" ht="15" hidden="1" customHeight="1">
      <c r="A644" s="42"/>
    </row>
    <row r="645" spans="1:1" ht="15" hidden="1" customHeight="1">
      <c r="A645" s="42"/>
    </row>
    <row r="646" spans="1:1" ht="15" hidden="1" customHeight="1">
      <c r="A646" s="42"/>
    </row>
    <row r="647" spans="1:1" ht="15" hidden="1" customHeight="1">
      <c r="A647" s="42"/>
    </row>
    <row r="648" spans="1:1" ht="15" hidden="1" customHeight="1">
      <c r="A648" s="42"/>
    </row>
    <row r="649" spans="1:1" ht="15" hidden="1" customHeight="1">
      <c r="A649" s="42"/>
    </row>
    <row r="650" spans="1:1" ht="15" hidden="1" customHeight="1">
      <c r="A650" s="42"/>
    </row>
    <row r="651" spans="1:1" ht="15" hidden="1" customHeight="1">
      <c r="A651" s="42"/>
    </row>
    <row r="652" spans="1:1" ht="15" hidden="1" customHeight="1">
      <c r="A652" s="42"/>
    </row>
    <row r="653" spans="1:1" ht="15" hidden="1" customHeight="1">
      <c r="A653" s="42"/>
    </row>
    <row r="654" spans="1:1" ht="15" hidden="1" customHeight="1">
      <c r="A654" s="42"/>
    </row>
    <row r="655" spans="1:1" ht="15" hidden="1" customHeight="1">
      <c r="A655" s="42"/>
    </row>
    <row r="656" spans="1:1" ht="15" hidden="1" customHeight="1">
      <c r="A656" s="42"/>
    </row>
    <row r="657" spans="1:1" ht="15" hidden="1" customHeight="1">
      <c r="A657" s="42"/>
    </row>
    <row r="658" spans="1:1" ht="15" hidden="1" customHeight="1">
      <c r="A658" s="42"/>
    </row>
    <row r="659" spans="1:1" ht="15" hidden="1" customHeight="1">
      <c r="A659" s="42"/>
    </row>
    <row r="660" spans="1:1" ht="15" hidden="1" customHeight="1">
      <c r="A660" s="42"/>
    </row>
    <row r="661" spans="1:1" ht="15" hidden="1" customHeight="1">
      <c r="A661" s="42"/>
    </row>
    <row r="662" spans="1:1" ht="15" hidden="1" customHeight="1">
      <c r="A662" s="42"/>
    </row>
    <row r="663" spans="1:1" ht="15" hidden="1" customHeight="1">
      <c r="A663" s="42"/>
    </row>
    <row r="664" spans="1:1" ht="15" hidden="1" customHeight="1">
      <c r="A664" s="42"/>
    </row>
    <row r="665" spans="1:1" ht="15" hidden="1" customHeight="1">
      <c r="A665" s="42"/>
    </row>
    <row r="666" spans="1:1" ht="15" hidden="1" customHeight="1">
      <c r="A666" s="42"/>
    </row>
    <row r="667" spans="1:1" ht="15" hidden="1" customHeight="1">
      <c r="A667" s="42"/>
    </row>
    <row r="668" spans="1:1" ht="15" hidden="1" customHeight="1">
      <c r="A668" s="42"/>
    </row>
    <row r="669" spans="1:1" ht="15" hidden="1" customHeight="1">
      <c r="A669" s="42"/>
    </row>
    <row r="670" spans="1:1" ht="15" hidden="1" customHeight="1">
      <c r="A670" s="42"/>
    </row>
    <row r="671" spans="1:1" ht="15" hidden="1" customHeight="1">
      <c r="A671" s="42"/>
    </row>
    <row r="672" spans="1:1" ht="15" hidden="1" customHeight="1">
      <c r="A672" s="42"/>
    </row>
    <row r="673" spans="1:1" ht="15" hidden="1" customHeight="1">
      <c r="A673" s="42"/>
    </row>
    <row r="674" spans="1:1" ht="15" hidden="1" customHeight="1">
      <c r="A674" s="42"/>
    </row>
    <row r="675" spans="1:1" ht="15" hidden="1" customHeight="1">
      <c r="A675" s="42"/>
    </row>
    <row r="676" spans="1:1" ht="15" hidden="1" customHeight="1">
      <c r="A676" s="42"/>
    </row>
    <row r="677" spans="1:1" ht="15" hidden="1" customHeight="1">
      <c r="A677" s="42"/>
    </row>
    <row r="678" spans="1:1" ht="15" hidden="1" customHeight="1">
      <c r="A678" s="42"/>
    </row>
    <row r="679" spans="1:1" ht="15" hidden="1" customHeight="1">
      <c r="A679" s="42"/>
    </row>
    <row r="680" spans="1:1" ht="15" hidden="1" customHeight="1">
      <c r="A680" s="42"/>
    </row>
    <row r="681" spans="1:1" ht="15" hidden="1" customHeight="1">
      <c r="A681" s="42"/>
    </row>
    <row r="682" spans="1:1" ht="15" hidden="1" customHeight="1">
      <c r="A682" s="42"/>
    </row>
    <row r="683" spans="1:1" ht="15" hidden="1" customHeight="1">
      <c r="A683" s="42"/>
    </row>
    <row r="684" spans="1:1" ht="15" hidden="1" customHeight="1">
      <c r="A684" s="42"/>
    </row>
    <row r="685" spans="1:1" ht="15" hidden="1" customHeight="1">
      <c r="A685" s="42"/>
    </row>
    <row r="686" spans="1:1" ht="15" hidden="1" customHeight="1">
      <c r="A686" s="42"/>
    </row>
    <row r="687" spans="1:1" ht="15" hidden="1" customHeight="1">
      <c r="A687" s="42"/>
    </row>
    <row r="688" spans="1:1" ht="15" hidden="1" customHeight="1">
      <c r="A688" s="42"/>
    </row>
    <row r="689" spans="1:1" ht="15" hidden="1" customHeight="1">
      <c r="A689" s="42"/>
    </row>
    <row r="690" spans="1:1" ht="15" hidden="1" customHeight="1">
      <c r="A690" s="42"/>
    </row>
    <row r="691" spans="1:1" ht="15" hidden="1" customHeight="1">
      <c r="A691" s="42"/>
    </row>
    <row r="692" spans="1:1" ht="15" hidden="1" customHeight="1">
      <c r="A692" s="42"/>
    </row>
    <row r="693" spans="1:1" ht="15" hidden="1" customHeight="1">
      <c r="A693" s="42"/>
    </row>
    <row r="694" spans="1:1" ht="15" hidden="1" customHeight="1">
      <c r="A694" s="42"/>
    </row>
    <row r="695" spans="1:1" ht="15" hidden="1" customHeight="1">
      <c r="A695" s="42"/>
    </row>
    <row r="696" spans="1:1" ht="15" hidden="1" customHeight="1">
      <c r="A696" s="42"/>
    </row>
    <row r="697" spans="1:1" ht="15" hidden="1" customHeight="1">
      <c r="A697" s="42"/>
    </row>
    <row r="698" spans="1:1" ht="15" hidden="1" customHeight="1">
      <c r="A698" s="42"/>
    </row>
    <row r="699" spans="1:1" ht="15" hidden="1" customHeight="1">
      <c r="A699" s="42"/>
    </row>
    <row r="700" spans="1:1" ht="15" hidden="1" customHeight="1">
      <c r="A700" s="42"/>
    </row>
    <row r="701" spans="1:1" ht="15" hidden="1" customHeight="1">
      <c r="A701" s="42"/>
    </row>
    <row r="702" spans="1:1" ht="15" hidden="1" customHeight="1">
      <c r="A702" s="42"/>
    </row>
    <row r="703" spans="1:1" ht="15" hidden="1" customHeight="1">
      <c r="A703" s="42"/>
    </row>
    <row r="704" spans="1:1" ht="15" hidden="1" customHeight="1">
      <c r="A704" s="42"/>
    </row>
    <row r="705" spans="1:1" ht="15" hidden="1" customHeight="1">
      <c r="A705" s="42"/>
    </row>
    <row r="706" spans="1:1" ht="15" hidden="1" customHeight="1">
      <c r="A706" s="42"/>
    </row>
    <row r="707" spans="1:1" ht="15" hidden="1" customHeight="1">
      <c r="A707" s="42"/>
    </row>
    <row r="708" spans="1:1" ht="15" hidden="1" customHeight="1">
      <c r="A708" s="42"/>
    </row>
    <row r="709" spans="1:1" ht="15" hidden="1" customHeight="1">
      <c r="A709" s="42"/>
    </row>
    <row r="710" spans="1:1" ht="15" hidden="1" customHeight="1">
      <c r="A710" s="42"/>
    </row>
    <row r="711" spans="1:1" ht="15" hidden="1" customHeight="1">
      <c r="A711" s="42"/>
    </row>
    <row r="712" spans="1:1" ht="15" hidden="1" customHeight="1">
      <c r="A712" s="42"/>
    </row>
    <row r="713" spans="1:1" ht="15" hidden="1" customHeight="1">
      <c r="A713" s="42"/>
    </row>
    <row r="714" spans="1:1" ht="15" hidden="1" customHeight="1">
      <c r="A714" s="42"/>
    </row>
    <row r="715" spans="1:1" ht="15" hidden="1" customHeight="1">
      <c r="A715" s="42"/>
    </row>
    <row r="716" spans="1:1" ht="15" hidden="1" customHeight="1">
      <c r="A716" s="42"/>
    </row>
    <row r="717" spans="1:1" ht="15" hidden="1" customHeight="1">
      <c r="A717" s="42"/>
    </row>
    <row r="718" spans="1:1" ht="15" hidden="1" customHeight="1">
      <c r="A718" s="42"/>
    </row>
    <row r="719" spans="1:1" ht="15" hidden="1" customHeight="1">
      <c r="A719" s="42"/>
    </row>
    <row r="720" spans="1:1" ht="15" hidden="1" customHeight="1">
      <c r="A720" s="42"/>
    </row>
    <row r="721" spans="1:1" ht="15" hidden="1" customHeight="1">
      <c r="A721" s="42"/>
    </row>
    <row r="722" spans="1:1" ht="15" hidden="1" customHeight="1">
      <c r="A722" s="42"/>
    </row>
    <row r="723" spans="1:1" ht="15" hidden="1" customHeight="1">
      <c r="A723" s="42"/>
    </row>
    <row r="724" spans="1:1" ht="15" hidden="1" customHeight="1">
      <c r="A724" s="42"/>
    </row>
    <row r="725" spans="1:1" ht="15" hidden="1" customHeight="1">
      <c r="A725" s="42"/>
    </row>
    <row r="726" spans="1:1" ht="15" hidden="1" customHeight="1">
      <c r="A726" s="42"/>
    </row>
    <row r="727" spans="1:1" ht="15" hidden="1" customHeight="1">
      <c r="A727" s="42"/>
    </row>
    <row r="728" spans="1:1" ht="15" hidden="1" customHeight="1">
      <c r="A728" s="42"/>
    </row>
    <row r="729" spans="1:1" ht="15" hidden="1" customHeight="1">
      <c r="A729" s="42"/>
    </row>
    <row r="730" spans="1:1" ht="15" hidden="1" customHeight="1">
      <c r="A730" s="42"/>
    </row>
    <row r="731" spans="1:1" ht="15" hidden="1" customHeight="1">
      <c r="A731" s="42"/>
    </row>
    <row r="732" spans="1:1" ht="15" hidden="1" customHeight="1">
      <c r="A732" s="42"/>
    </row>
    <row r="733" spans="1:1" ht="15" hidden="1" customHeight="1">
      <c r="A733" s="42"/>
    </row>
    <row r="734" spans="1:1" ht="15" hidden="1" customHeight="1">
      <c r="A734" s="42"/>
    </row>
    <row r="735" spans="1:1" ht="15" hidden="1" customHeight="1">
      <c r="A735" s="42"/>
    </row>
    <row r="736" spans="1:1" ht="15" hidden="1" customHeight="1">
      <c r="A736" s="42"/>
    </row>
    <row r="737" spans="1:1" ht="15" hidden="1" customHeight="1">
      <c r="A737" s="42"/>
    </row>
    <row r="738" spans="1:1" ht="15" hidden="1" customHeight="1">
      <c r="A738" s="42"/>
    </row>
    <row r="739" spans="1:1" ht="15" hidden="1" customHeight="1">
      <c r="A739" s="42"/>
    </row>
    <row r="740" spans="1:1" ht="15" hidden="1" customHeight="1">
      <c r="A740" s="42"/>
    </row>
    <row r="741" spans="1:1" ht="15" hidden="1" customHeight="1">
      <c r="A741" s="42"/>
    </row>
    <row r="742" spans="1:1" ht="15" hidden="1" customHeight="1">
      <c r="A742" s="42"/>
    </row>
    <row r="743" spans="1:1" ht="15" hidden="1" customHeight="1">
      <c r="A743" s="42"/>
    </row>
    <row r="744" spans="1:1" ht="15" hidden="1" customHeight="1">
      <c r="A744" s="42"/>
    </row>
    <row r="745" spans="1:1" ht="15" hidden="1" customHeight="1">
      <c r="A745" s="42"/>
    </row>
    <row r="746" spans="1:1" ht="15" hidden="1" customHeight="1">
      <c r="A746" s="42"/>
    </row>
    <row r="747" spans="1:1" ht="15" hidden="1" customHeight="1">
      <c r="A747" s="42"/>
    </row>
    <row r="748" spans="1:1" ht="15" hidden="1" customHeight="1">
      <c r="A748" s="42"/>
    </row>
    <row r="749" spans="1:1" ht="15" hidden="1" customHeight="1">
      <c r="A749" s="42"/>
    </row>
    <row r="750" spans="1:1" ht="15" hidden="1" customHeight="1">
      <c r="A750" s="42"/>
    </row>
    <row r="751" spans="1:1" ht="15" hidden="1" customHeight="1">
      <c r="A751" s="42"/>
    </row>
    <row r="752" spans="1:1" ht="15" hidden="1" customHeight="1">
      <c r="A752" s="42"/>
    </row>
    <row r="753" spans="1:1" ht="15" hidden="1" customHeight="1">
      <c r="A753" s="42"/>
    </row>
    <row r="754" spans="1:1" ht="15" hidden="1" customHeight="1">
      <c r="A754" s="42"/>
    </row>
    <row r="755" spans="1:1" ht="15" hidden="1" customHeight="1">
      <c r="A755" s="42"/>
    </row>
    <row r="756" spans="1:1" ht="15" hidden="1" customHeight="1">
      <c r="A756" s="42"/>
    </row>
    <row r="757" spans="1:1" ht="15" hidden="1" customHeight="1">
      <c r="A757" s="42"/>
    </row>
    <row r="758" spans="1:1" ht="15" hidden="1" customHeight="1">
      <c r="A758" s="42"/>
    </row>
    <row r="759" spans="1:1" ht="15" hidden="1" customHeight="1">
      <c r="A759" s="42"/>
    </row>
    <row r="760" spans="1:1" ht="15" hidden="1" customHeight="1">
      <c r="A760" s="42"/>
    </row>
    <row r="761" spans="1:1" ht="15" hidden="1" customHeight="1">
      <c r="A761" s="42"/>
    </row>
    <row r="762" spans="1:1" ht="15" hidden="1" customHeight="1">
      <c r="A762" s="42"/>
    </row>
    <row r="763" spans="1:1" ht="15" hidden="1" customHeight="1">
      <c r="A763" s="42"/>
    </row>
    <row r="764" spans="1:1" ht="15" hidden="1" customHeight="1">
      <c r="A764" s="42"/>
    </row>
    <row r="765" spans="1:1" ht="15" hidden="1" customHeight="1">
      <c r="A765" s="42"/>
    </row>
    <row r="766" spans="1:1" ht="15" hidden="1" customHeight="1">
      <c r="A766" s="42"/>
    </row>
    <row r="767" spans="1:1" ht="15" hidden="1" customHeight="1">
      <c r="A767" s="42"/>
    </row>
    <row r="768" spans="1:1" ht="15" hidden="1" customHeight="1">
      <c r="A768" s="42"/>
    </row>
    <row r="769" spans="1:1" ht="15" hidden="1" customHeight="1">
      <c r="A769" s="42"/>
    </row>
    <row r="770" spans="1:1" ht="15" hidden="1" customHeight="1">
      <c r="A770" s="42"/>
    </row>
    <row r="771" spans="1:1" ht="15" hidden="1" customHeight="1">
      <c r="A771" s="42"/>
    </row>
    <row r="772" spans="1:1" ht="15" hidden="1" customHeight="1">
      <c r="A772" s="42"/>
    </row>
    <row r="773" spans="1:1" ht="15" hidden="1" customHeight="1">
      <c r="A773" s="42"/>
    </row>
    <row r="774" spans="1:1" ht="15" hidden="1" customHeight="1">
      <c r="A774" s="42"/>
    </row>
    <row r="775" spans="1:1" ht="15" hidden="1" customHeight="1">
      <c r="A775" s="42"/>
    </row>
    <row r="776" spans="1:1" ht="15" hidden="1" customHeight="1">
      <c r="A776" s="42"/>
    </row>
    <row r="777" spans="1:1" ht="15" hidden="1" customHeight="1">
      <c r="A777" s="42"/>
    </row>
    <row r="778" spans="1:1" ht="15" hidden="1" customHeight="1">
      <c r="A778" s="42"/>
    </row>
    <row r="779" spans="1:1" ht="15" hidden="1" customHeight="1">
      <c r="A779" s="42"/>
    </row>
    <row r="780" spans="1:1" ht="15" hidden="1" customHeight="1">
      <c r="A780" s="42"/>
    </row>
    <row r="781" spans="1:1" ht="15" hidden="1" customHeight="1">
      <c r="A781" s="42"/>
    </row>
    <row r="782" spans="1:1" ht="15" hidden="1" customHeight="1">
      <c r="A782" s="42"/>
    </row>
    <row r="783" spans="1:1" ht="15" hidden="1" customHeight="1">
      <c r="A783" s="42"/>
    </row>
    <row r="784" spans="1:1" ht="15" hidden="1" customHeight="1">
      <c r="A784" s="42"/>
    </row>
    <row r="785" spans="1:1" ht="15" hidden="1" customHeight="1">
      <c r="A785" s="42"/>
    </row>
    <row r="786" spans="1:1" ht="15" hidden="1" customHeight="1">
      <c r="A786" s="42"/>
    </row>
    <row r="787" spans="1:1" ht="15" hidden="1" customHeight="1">
      <c r="A787" s="42"/>
    </row>
    <row r="788" spans="1:1" ht="15" hidden="1" customHeight="1">
      <c r="A788" s="42"/>
    </row>
    <row r="789" spans="1:1" ht="15" hidden="1" customHeight="1">
      <c r="A789" s="42"/>
    </row>
    <row r="790" spans="1:1" ht="15" hidden="1" customHeight="1">
      <c r="A790" s="42"/>
    </row>
    <row r="791" spans="1:1" ht="15" hidden="1" customHeight="1">
      <c r="A791" s="42"/>
    </row>
    <row r="792" spans="1:1" ht="15" hidden="1" customHeight="1">
      <c r="A792" s="42"/>
    </row>
    <row r="793" spans="1:1" ht="15" hidden="1" customHeight="1">
      <c r="A793" s="42"/>
    </row>
    <row r="794" spans="1:1" ht="15" hidden="1" customHeight="1">
      <c r="A794" s="42"/>
    </row>
    <row r="795" spans="1:1" ht="15" hidden="1" customHeight="1">
      <c r="A795" s="42"/>
    </row>
    <row r="796" spans="1:1" ht="15" hidden="1" customHeight="1">
      <c r="A796" s="42"/>
    </row>
    <row r="797" spans="1:1" ht="15" hidden="1" customHeight="1">
      <c r="A797" s="42"/>
    </row>
    <row r="798" spans="1:1" ht="15" hidden="1" customHeight="1">
      <c r="A798" s="42"/>
    </row>
    <row r="799" spans="1:1" ht="15" hidden="1" customHeight="1">
      <c r="A799" s="42"/>
    </row>
    <row r="800" spans="1:1" ht="15" hidden="1" customHeight="1">
      <c r="A800" s="42"/>
    </row>
    <row r="801" spans="1:1" ht="15" hidden="1" customHeight="1">
      <c r="A801" s="42"/>
    </row>
    <row r="802" spans="1:1" ht="15" hidden="1" customHeight="1">
      <c r="A802" s="42"/>
    </row>
    <row r="803" spans="1:1" ht="15" hidden="1" customHeight="1">
      <c r="A803" s="42"/>
    </row>
    <row r="804" spans="1:1" ht="15" hidden="1" customHeight="1">
      <c r="A804" s="42"/>
    </row>
    <row r="805" spans="1:1" ht="15" hidden="1" customHeight="1">
      <c r="A805" s="42"/>
    </row>
    <row r="806" spans="1:1" ht="15" hidden="1" customHeight="1">
      <c r="A806" s="42"/>
    </row>
    <row r="807" spans="1:1" ht="15" hidden="1" customHeight="1">
      <c r="A807" s="42"/>
    </row>
    <row r="808" spans="1:1" ht="15" hidden="1" customHeight="1">
      <c r="A808" s="42"/>
    </row>
    <row r="809" spans="1:1" ht="15" hidden="1" customHeight="1">
      <c r="A809" s="42"/>
    </row>
    <row r="810" spans="1:1" ht="15" hidden="1" customHeight="1">
      <c r="A810" s="42"/>
    </row>
    <row r="811" spans="1:1" ht="15" hidden="1" customHeight="1">
      <c r="A811" s="42"/>
    </row>
    <row r="812" spans="1:1" ht="15" hidden="1" customHeight="1">
      <c r="A812" s="42"/>
    </row>
    <row r="813" spans="1:1" ht="15" hidden="1" customHeight="1">
      <c r="A813" s="42"/>
    </row>
    <row r="814" spans="1:1" ht="15" hidden="1" customHeight="1">
      <c r="A814" s="42"/>
    </row>
    <row r="815" spans="1:1" ht="15" hidden="1" customHeight="1">
      <c r="A815" s="42"/>
    </row>
    <row r="816" spans="1:1" ht="15" hidden="1" customHeight="1">
      <c r="A816" s="42"/>
    </row>
    <row r="817" spans="1:1" ht="15" hidden="1" customHeight="1">
      <c r="A817" s="42"/>
    </row>
    <row r="818" spans="1:1" ht="15" hidden="1" customHeight="1">
      <c r="A818" s="42"/>
    </row>
    <row r="819" spans="1:1" ht="15" hidden="1" customHeight="1">
      <c r="A819" s="42"/>
    </row>
    <row r="820" spans="1:1" ht="15" hidden="1" customHeight="1">
      <c r="A820" s="42"/>
    </row>
    <row r="821" spans="1:1" ht="15" hidden="1" customHeight="1">
      <c r="A821" s="42"/>
    </row>
    <row r="822" spans="1:1" ht="15" hidden="1" customHeight="1">
      <c r="A822" s="42"/>
    </row>
    <row r="823" spans="1:1" ht="15" hidden="1" customHeight="1">
      <c r="A823" s="42"/>
    </row>
    <row r="824" spans="1:1" ht="15" hidden="1" customHeight="1">
      <c r="A824" s="42"/>
    </row>
    <row r="825" spans="1:1" ht="15" hidden="1" customHeight="1">
      <c r="A825" s="42"/>
    </row>
    <row r="826" spans="1:1" ht="15" hidden="1" customHeight="1">
      <c r="A826" s="42"/>
    </row>
    <row r="827" spans="1:1" ht="15" hidden="1" customHeight="1">
      <c r="A827" s="42"/>
    </row>
    <row r="828" spans="1:1" ht="15" hidden="1" customHeight="1">
      <c r="A828" s="42"/>
    </row>
    <row r="829" spans="1:1" ht="15" hidden="1" customHeight="1">
      <c r="A829" s="42"/>
    </row>
    <row r="830" spans="1:1" ht="15" hidden="1" customHeight="1">
      <c r="A830" s="42"/>
    </row>
    <row r="831" spans="1:1" ht="15" hidden="1" customHeight="1">
      <c r="A831" s="42"/>
    </row>
    <row r="832" spans="1:1" ht="15" hidden="1" customHeight="1">
      <c r="A832" s="42"/>
    </row>
    <row r="833" spans="1:1" ht="15" hidden="1" customHeight="1">
      <c r="A833" s="42"/>
    </row>
    <row r="834" spans="1:1" ht="15" hidden="1" customHeight="1">
      <c r="A834" s="42"/>
    </row>
    <row r="835" spans="1:1" ht="15" hidden="1" customHeight="1">
      <c r="A835" s="42"/>
    </row>
    <row r="836" spans="1:1" ht="15" hidden="1" customHeight="1">
      <c r="A836" s="42"/>
    </row>
    <row r="837" spans="1:1" ht="15" hidden="1" customHeight="1">
      <c r="A837" s="42"/>
    </row>
    <row r="838" spans="1:1" ht="15" hidden="1" customHeight="1">
      <c r="A838" s="42"/>
    </row>
    <row r="839" spans="1:1" ht="15" hidden="1" customHeight="1">
      <c r="A839" s="42"/>
    </row>
    <row r="840" spans="1:1" ht="15" hidden="1" customHeight="1">
      <c r="A840" s="42"/>
    </row>
    <row r="841" spans="1:1" ht="15" hidden="1" customHeight="1">
      <c r="A841" s="42"/>
    </row>
    <row r="842" spans="1:1" ht="15" hidden="1" customHeight="1">
      <c r="A842" s="42"/>
    </row>
    <row r="843" spans="1:1" ht="15" hidden="1" customHeight="1">
      <c r="A843" s="42"/>
    </row>
    <row r="844" spans="1:1" ht="15" hidden="1" customHeight="1">
      <c r="A844" s="42"/>
    </row>
    <row r="845" spans="1:1" ht="15" hidden="1" customHeight="1">
      <c r="A845" s="42"/>
    </row>
    <row r="846" spans="1:1" ht="15" hidden="1" customHeight="1">
      <c r="A846" s="42"/>
    </row>
    <row r="847" spans="1:1" ht="15" hidden="1" customHeight="1">
      <c r="A847" s="42"/>
    </row>
    <row r="848" spans="1:1" ht="15" hidden="1" customHeight="1">
      <c r="A848" s="42"/>
    </row>
    <row r="849" spans="1:1" ht="15" hidden="1" customHeight="1">
      <c r="A849" s="42"/>
    </row>
    <row r="850" spans="1:1" ht="15" hidden="1" customHeight="1">
      <c r="A850" s="42"/>
    </row>
    <row r="851" spans="1:1" ht="15" hidden="1" customHeight="1">
      <c r="A851" s="42"/>
    </row>
    <row r="852" spans="1:1" ht="15" hidden="1" customHeight="1">
      <c r="A852" s="42"/>
    </row>
    <row r="853" spans="1:1" ht="15" hidden="1" customHeight="1">
      <c r="A853" s="42"/>
    </row>
    <row r="854" spans="1:1" ht="15" hidden="1" customHeight="1">
      <c r="A854" s="42"/>
    </row>
    <row r="855" spans="1:1" ht="15" hidden="1" customHeight="1">
      <c r="A855" s="42"/>
    </row>
    <row r="856" spans="1:1" ht="15" hidden="1" customHeight="1">
      <c r="A856" s="42"/>
    </row>
    <row r="857" spans="1:1" ht="15" hidden="1" customHeight="1">
      <c r="A857" s="42"/>
    </row>
    <row r="858" spans="1:1" ht="15" hidden="1" customHeight="1">
      <c r="A858" s="42"/>
    </row>
    <row r="859" spans="1:1" ht="15" hidden="1" customHeight="1">
      <c r="A859" s="42"/>
    </row>
    <row r="860" spans="1:1" ht="15" hidden="1" customHeight="1">
      <c r="A860" s="42"/>
    </row>
    <row r="861" spans="1:1" ht="15" hidden="1" customHeight="1">
      <c r="A861" s="42"/>
    </row>
    <row r="862" spans="1:1" ht="15" hidden="1" customHeight="1">
      <c r="A862" s="42"/>
    </row>
    <row r="863" spans="1:1" ht="15" hidden="1" customHeight="1">
      <c r="A863" s="42"/>
    </row>
    <row r="864" spans="1:1" ht="15" hidden="1" customHeight="1">
      <c r="A864" s="42"/>
    </row>
    <row r="865" spans="1:1" ht="15" hidden="1" customHeight="1">
      <c r="A865" s="42"/>
    </row>
    <row r="866" spans="1:1" ht="15" hidden="1" customHeight="1">
      <c r="A866" s="42"/>
    </row>
    <row r="867" spans="1:1" ht="15" hidden="1" customHeight="1">
      <c r="A867" s="42"/>
    </row>
    <row r="868" spans="1:1" ht="15" hidden="1" customHeight="1">
      <c r="A868" s="42"/>
    </row>
    <row r="869" spans="1:1" ht="15" hidden="1" customHeight="1">
      <c r="A869" s="42"/>
    </row>
    <row r="870" spans="1:1" ht="15" hidden="1" customHeight="1">
      <c r="A870" s="42"/>
    </row>
    <row r="871" spans="1:1" ht="15" hidden="1" customHeight="1">
      <c r="A871" s="42"/>
    </row>
    <row r="872" spans="1:1" ht="15" hidden="1" customHeight="1">
      <c r="A872" s="42"/>
    </row>
    <row r="873" spans="1:1" ht="15" hidden="1" customHeight="1">
      <c r="A873" s="42"/>
    </row>
    <row r="874" spans="1:1" ht="15" hidden="1" customHeight="1">
      <c r="A874" s="42"/>
    </row>
    <row r="875" spans="1:1" ht="15" hidden="1" customHeight="1">
      <c r="A875" s="42"/>
    </row>
    <row r="876" spans="1:1" ht="15" hidden="1" customHeight="1">
      <c r="A876" s="42"/>
    </row>
    <row r="877" spans="1:1" ht="15" hidden="1" customHeight="1">
      <c r="A877" s="42"/>
    </row>
    <row r="878" spans="1:1" ht="15" hidden="1" customHeight="1">
      <c r="A878" s="42"/>
    </row>
    <row r="879" spans="1:1" ht="15" hidden="1" customHeight="1">
      <c r="A879" s="42"/>
    </row>
    <row r="880" spans="1:1" ht="15" hidden="1" customHeight="1">
      <c r="A880" s="42"/>
    </row>
    <row r="881" spans="1:1" ht="15" hidden="1" customHeight="1">
      <c r="A881" s="42"/>
    </row>
    <row r="882" spans="1:1" ht="15" hidden="1" customHeight="1">
      <c r="A882" s="42"/>
    </row>
    <row r="883" spans="1:1" ht="15" hidden="1" customHeight="1">
      <c r="A883" s="42"/>
    </row>
    <row r="884" spans="1:1" ht="15" hidden="1" customHeight="1">
      <c r="A884" s="42"/>
    </row>
    <row r="885" spans="1:1" ht="15" hidden="1" customHeight="1">
      <c r="A885" s="42"/>
    </row>
    <row r="886" spans="1:1" ht="15" hidden="1" customHeight="1">
      <c r="A886" s="42"/>
    </row>
    <row r="887" spans="1:1" ht="15" hidden="1" customHeight="1">
      <c r="A887" s="42"/>
    </row>
    <row r="888" spans="1:1" ht="15" hidden="1" customHeight="1">
      <c r="A888" s="42"/>
    </row>
    <row r="889" spans="1:1" ht="15" hidden="1" customHeight="1">
      <c r="A889" s="42"/>
    </row>
    <row r="890" spans="1:1" ht="15" hidden="1" customHeight="1">
      <c r="A890" s="42"/>
    </row>
    <row r="891" spans="1:1" ht="15" hidden="1" customHeight="1">
      <c r="A891" s="42"/>
    </row>
    <row r="892" spans="1:1" ht="15" hidden="1" customHeight="1">
      <c r="A892" s="42"/>
    </row>
    <row r="893" spans="1:1" ht="15" hidden="1" customHeight="1">
      <c r="A893" s="42"/>
    </row>
    <row r="894" spans="1:1" ht="15" hidden="1" customHeight="1">
      <c r="A894" s="42"/>
    </row>
    <row r="895" spans="1:1" ht="15" hidden="1" customHeight="1">
      <c r="A895" s="42"/>
    </row>
    <row r="896" spans="1:1" ht="15" hidden="1" customHeight="1">
      <c r="A896" s="42"/>
    </row>
    <row r="897" spans="1:1" ht="15" hidden="1" customHeight="1">
      <c r="A897" s="42"/>
    </row>
    <row r="898" spans="1:1" ht="15" hidden="1" customHeight="1">
      <c r="A898" s="42"/>
    </row>
    <row r="899" spans="1:1" ht="15" hidden="1" customHeight="1">
      <c r="A899" s="42"/>
    </row>
    <row r="900" spans="1:1" ht="15" hidden="1" customHeight="1">
      <c r="A900" s="42"/>
    </row>
    <row r="901" spans="1:1" ht="15" hidden="1" customHeight="1">
      <c r="A901" s="42"/>
    </row>
    <row r="902" spans="1:1" ht="15" hidden="1" customHeight="1">
      <c r="A902" s="42"/>
    </row>
    <row r="903" spans="1:1" ht="15" hidden="1" customHeight="1">
      <c r="A903" s="42"/>
    </row>
    <row r="904" spans="1:1" ht="15" hidden="1" customHeight="1">
      <c r="A904" s="42"/>
    </row>
    <row r="905" spans="1:1" ht="15" hidden="1" customHeight="1">
      <c r="A905" s="42"/>
    </row>
    <row r="906" spans="1:1" ht="15" hidden="1" customHeight="1">
      <c r="A906" s="42"/>
    </row>
    <row r="907" spans="1:1" ht="15" hidden="1" customHeight="1">
      <c r="A907" s="42"/>
    </row>
    <row r="908" spans="1:1" ht="15" hidden="1" customHeight="1">
      <c r="A908" s="42"/>
    </row>
    <row r="909" spans="1:1" ht="15" hidden="1" customHeight="1">
      <c r="A909" s="42"/>
    </row>
    <row r="910" spans="1:1" ht="15" hidden="1" customHeight="1">
      <c r="A910" s="42"/>
    </row>
    <row r="911" spans="1:1" ht="15" hidden="1" customHeight="1">
      <c r="A911" s="42"/>
    </row>
    <row r="912" spans="1:1" ht="15" hidden="1" customHeight="1">
      <c r="A912" s="42"/>
    </row>
    <row r="913" spans="1:1" ht="15" hidden="1" customHeight="1">
      <c r="A913" s="42"/>
    </row>
    <row r="914" spans="1:1" ht="15" hidden="1" customHeight="1">
      <c r="A914" s="42"/>
    </row>
    <row r="915" spans="1:1" ht="15" hidden="1" customHeight="1">
      <c r="A915" s="42"/>
    </row>
    <row r="916" spans="1:1" ht="15" hidden="1" customHeight="1">
      <c r="A916" s="42"/>
    </row>
    <row r="917" spans="1:1" ht="15" hidden="1" customHeight="1">
      <c r="A917" s="42"/>
    </row>
    <row r="918" spans="1:1" ht="15" hidden="1" customHeight="1">
      <c r="A918" s="42"/>
    </row>
    <row r="919" spans="1:1" ht="15" hidden="1" customHeight="1">
      <c r="A919" s="42"/>
    </row>
    <row r="920" spans="1:1" ht="15" hidden="1" customHeight="1">
      <c r="A920" s="42"/>
    </row>
    <row r="921" spans="1:1" ht="15" hidden="1" customHeight="1">
      <c r="A921" s="42"/>
    </row>
    <row r="922" spans="1:1" ht="15" hidden="1" customHeight="1">
      <c r="A922" s="42"/>
    </row>
    <row r="923" spans="1:1" ht="15" hidden="1" customHeight="1">
      <c r="A923" s="42"/>
    </row>
    <row r="924" spans="1:1" ht="15" hidden="1" customHeight="1">
      <c r="A924" s="42"/>
    </row>
    <row r="925" spans="1:1" ht="15" hidden="1" customHeight="1">
      <c r="A925" s="42"/>
    </row>
    <row r="926" spans="1:1" ht="15" hidden="1" customHeight="1">
      <c r="A926" s="42"/>
    </row>
    <row r="927" spans="1:1" ht="15" hidden="1" customHeight="1">
      <c r="A927" s="42"/>
    </row>
    <row r="928" spans="1:1" ht="15" hidden="1" customHeight="1">
      <c r="A928" s="42"/>
    </row>
    <row r="929" spans="1:1" ht="15" hidden="1" customHeight="1">
      <c r="A929" s="42"/>
    </row>
    <row r="930" spans="1:1" ht="15" hidden="1" customHeight="1">
      <c r="A930" s="42"/>
    </row>
    <row r="931" spans="1:1" ht="15" hidden="1" customHeight="1">
      <c r="A931" s="42"/>
    </row>
    <row r="932" spans="1:1" ht="15" hidden="1" customHeight="1">
      <c r="A932" s="42"/>
    </row>
    <row r="933" spans="1:1" ht="15" hidden="1" customHeight="1">
      <c r="A933" s="42"/>
    </row>
    <row r="934" spans="1:1" ht="15" hidden="1" customHeight="1">
      <c r="A934" s="42"/>
    </row>
    <row r="935" spans="1:1" ht="15" hidden="1" customHeight="1">
      <c r="A935" s="42"/>
    </row>
    <row r="936" spans="1:1" ht="15" hidden="1" customHeight="1">
      <c r="A936" s="42"/>
    </row>
    <row r="937" spans="1:1" ht="15" hidden="1" customHeight="1">
      <c r="A937" s="42"/>
    </row>
    <row r="938" spans="1:1" ht="15" hidden="1" customHeight="1">
      <c r="A938" s="42"/>
    </row>
    <row r="939" spans="1:1" ht="15" hidden="1" customHeight="1">
      <c r="A939" s="42"/>
    </row>
    <row r="940" spans="1:1" ht="15" hidden="1" customHeight="1">
      <c r="A940" s="42"/>
    </row>
    <row r="941" spans="1:1" ht="15" hidden="1" customHeight="1">
      <c r="A941" s="42"/>
    </row>
    <row r="942" spans="1:1" ht="15" hidden="1" customHeight="1">
      <c r="A942" s="42"/>
    </row>
    <row r="943" spans="1:1" ht="15" hidden="1" customHeight="1">
      <c r="A943" s="42"/>
    </row>
    <row r="944" spans="1:1" ht="15" hidden="1" customHeight="1">
      <c r="A944" s="42"/>
    </row>
    <row r="945" spans="1:1" ht="15" hidden="1" customHeight="1">
      <c r="A945" s="42"/>
    </row>
    <row r="946" spans="1:1" ht="15" hidden="1" customHeight="1">
      <c r="A946" s="42"/>
    </row>
    <row r="947" spans="1:1" ht="15" hidden="1" customHeight="1">
      <c r="A947" s="42"/>
    </row>
    <row r="948" spans="1:1" ht="15" hidden="1" customHeight="1">
      <c r="A948" s="42"/>
    </row>
    <row r="949" spans="1:1" ht="15" hidden="1" customHeight="1">
      <c r="A949" s="42"/>
    </row>
    <row r="950" spans="1:1" ht="15" hidden="1" customHeight="1">
      <c r="A950" s="42"/>
    </row>
    <row r="951" spans="1:1" ht="15" hidden="1" customHeight="1">
      <c r="A951" s="42"/>
    </row>
    <row r="952" spans="1:1" ht="15" hidden="1" customHeight="1">
      <c r="A952" s="42"/>
    </row>
    <row r="953" spans="1:1" ht="15" hidden="1" customHeight="1">
      <c r="A953" s="42"/>
    </row>
    <row r="954" spans="1:1" ht="15" hidden="1" customHeight="1">
      <c r="A954" s="42"/>
    </row>
    <row r="955" spans="1:1" ht="15" hidden="1" customHeight="1">
      <c r="A955" s="42"/>
    </row>
    <row r="956" spans="1:1" ht="15" hidden="1" customHeight="1">
      <c r="A956" s="42"/>
    </row>
    <row r="957" spans="1:1" ht="15" hidden="1" customHeight="1">
      <c r="A957" s="42"/>
    </row>
    <row r="958" spans="1:1" ht="15" hidden="1" customHeight="1">
      <c r="A958" s="42"/>
    </row>
    <row r="959" spans="1:1" ht="15" hidden="1" customHeight="1">
      <c r="A959" s="42"/>
    </row>
    <row r="960" spans="1:1" ht="15" hidden="1" customHeight="1">
      <c r="A960" s="42"/>
    </row>
    <row r="961" spans="1:1" ht="15" hidden="1" customHeight="1">
      <c r="A961" s="42"/>
    </row>
    <row r="962" spans="1:1" ht="15" hidden="1" customHeight="1">
      <c r="A962" s="42"/>
    </row>
    <row r="963" spans="1:1" ht="15" hidden="1" customHeight="1">
      <c r="A963" s="42"/>
    </row>
    <row r="964" spans="1:1" ht="15" hidden="1" customHeight="1">
      <c r="A964" s="42"/>
    </row>
    <row r="965" spans="1:1" ht="15" hidden="1" customHeight="1">
      <c r="A965" s="42"/>
    </row>
    <row r="966" spans="1:1" ht="15" hidden="1" customHeight="1">
      <c r="A966" s="42"/>
    </row>
  </sheetData>
  <mergeCells count="16">
    <mergeCell ref="A46:J46"/>
    <mergeCell ref="A52:H52"/>
    <mergeCell ref="A8:J8"/>
    <mergeCell ref="A9:H9"/>
    <mergeCell ref="B10:I10"/>
    <mergeCell ref="A20:J20"/>
    <mergeCell ref="A30:J30"/>
    <mergeCell ref="A39:J39"/>
    <mergeCell ref="B2:H2"/>
    <mergeCell ref="I2:J2"/>
    <mergeCell ref="B4:H4"/>
    <mergeCell ref="A6:A7"/>
    <mergeCell ref="B6:B7"/>
    <mergeCell ref="C6:H6"/>
    <mergeCell ref="I6:I7"/>
    <mergeCell ref="J6:J7"/>
  </mergeCells>
  <conditionalFormatting sqref="B10:I10">
    <cfRule type="notContainsBlanks" dxfId="0" priority="1">
      <formula>LEN(TRIM(B10))&gt;0</formula>
    </cfRule>
  </conditionalFormatting>
  <pageMargins left="0.51180555555555496" right="0.51180555555555496" top="0.78749999999999998" bottom="0.78749999999999998" header="0" footer="0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4140625" defaultRowHeight="15" customHeight="1"/>
  <cols>
    <col min="1" max="16" width="8.88671875" customWidth="1"/>
  </cols>
  <sheetData>
    <row r="1" spans="1:26" ht="13.5" customHeight="1">
      <c r="A1" s="43"/>
      <c r="B1" s="43" t="s">
        <v>50</v>
      </c>
      <c r="C1" s="43" t="s">
        <v>51</v>
      </c>
      <c r="D1" s="43" t="s">
        <v>52</v>
      </c>
      <c r="E1" s="43"/>
      <c r="F1" s="43"/>
      <c r="G1" s="43" t="s">
        <v>53</v>
      </c>
      <c r="H1" s="43"/>
      <c r="I1" s="43"/>
      <c r="J1" s="43"/>
      <c r="K1" s="43"/>
      <c r="L1" s="43"/>
      <c r="M1" s="43"/>
      <c r="N1" s="43"/>
      <c r="O1" s="43"/>
      <c r="P1" s="43" t="s">
        <v>54</v>
      </c>
      <c r="Q1" s="43"/>
      <c r="R1" s="43"/>
      <c r="S1" s="43"/>
      <c r="T1" s="43"/>
      <c r="U1" s="43"/>
      <c r="V1" s="43"/>
      <c r="W1" s="43"/>
      <c r="X1" s="43"/>
      <c r="Y1" s="43"/>
      <c r="Z1" s="43"/>
    </row>
    <row r="2" spans="1:26" ht="13.5" customHeight="1">
      <c r="A2" s="43"/>
      <c r="B2" s="43">
        <v>1</v>
      </c>
      <c r="C2" s="43">
        <v>11</v>
      </c>
      <c r="D2" s="43">
        <v>21</v>
      </c>
      <c r="E2" s="43"/>
      <c r="F2" s="43"/>
      <c r="G2" s="43">
        <v>0</v>
      </c>
      <c r="H2" s="43" t="s">
        <v>55</v>
      </c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13.5" customHeight="1">
      <c r="A3" s="43"/>
      <c r="B3" s="43">
        <v>2</v>
      </c>
      <c r="C3" s="43">
        <v>12</v>
      </c>
      <c r="D3" s="43">
        <v>22</v>
      </c>
      <c r="E3" s="43"/>
      <c r="F3" s="43"/>
      <c r="G3" s="43">
        <v>1</v>
      </c>
      <c r="H3" s="43" t="s">
        <v>56</v>
      </c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</row>
    <row r="4" spans="1:26" ht="13.5" customHeight="1">
      <c r="A4" s="43"/>
      <c r="B4" s="43">
        <v>3</v>
      </c>
      <c r="C4" s="43">
        <v>13</v>
      </c>
      <c r="D4" s="43">
        <v>23</v>
      </c>
      <c r="E4" s="43"/>
      <c r="F4" s="43"/>
      <c r="G4" s="43">
        <v>2</v>
      </c>
      <c r="H4" s="43" t="s">
        <v>57</v>
      </c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</row>
    <row r="5" spans="1:26" ht="13.5" customHeight="1">
      <c r="A5" s="43"/>
      <c r="B5" s="43">
        <v>4</v>
      </c>
      <c r="C5" s="43">
        <v>14</v>
      </c>
      <c r="D5" s="43">
        <v>24</v>
      </c>
      <c r="E5" s="43"/>
      <c r="F5" s="43"/>
      <c r="G5" s="43">
        <v>3</v>
      </c>
      <c r="H5" s="43" t="s">
        <v>58</v>
      </c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</row>
    <row r="6" spans="1:26" ht="13.5" customHeight="1">
      <c r="A6" s="43"/>
      <c r="B6" s="43">
        <v>5</v>
      </c>
      <c r="C6" s="43">
        <v>15</v>
      </c>
      <c r="D6" s="43">
        <v>25</v>
      </c>
      <c r="E6" s="43"/>
      <c r="F6" s="43"/>
      <c r="G6" s="43">
        <v>4</v>
      </c>
      <c r="H6" s="43" t="s">
        <v>59</v>
      </c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</row>
    <row r="7" spans="1:26" ht="13.5" customHeight="1">
      <c r="A7" s="43"/>
      <c r="B7" s="43">
        <v>6</v>
      </c>
      <c r="C7" s="43">
        <v>16</v>
      </c>
      <c r="D7" s="43">
        <v>26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 spans="1:26" ht="13.5" customHeight="1">
      <c r="A8" s="43"/>
      <c r="B8" s="43">
        <v>7</v>
      </c>
      <c r="C8" s="43">
        <v>17</v>
      </c>
      <c r="D8" s="43">
        <v>27</v>
      </c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 spans="1:26" ht="13.5" customHeight="1">
      <c r="A9" s="43"/>
      <c r="B9" s="43">
        <v>8</v>
      </c>
      <c r="C9" s="43">
        <v>18</v>
      </c>
      <c r="D9" s="43">
        <v>28</v>
      </c>
      <c r="E9" s="43"/>
      <c r="F9" s="43"/>
      <c r="G9" s="43" t="s">
        <v>60</v>
      </c>
      <c r="H9" s="43" t="s">
        <v>61</v>
      </c>
      <c r="I9" s="43" t="s">
        <v>62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</row>
    <row r="10" spans="1:26" ht="13.5" customHeight="1">
      <c r="A10" s="43"/>
      <c r="B10" s="43">
        <v>9</v>
      </c>
      <c r="C10" s="43">
        <v>19</v>
      </c>
      <c r="D10" s="43">
        <v>29</v>
      </c>
      <c r="E10" s="43"/>
      <c r="F10" s="43"/>
      <c r="G10" s="43">
        <v>0</v>
      </c>
      <c r="H10" s="43"/>
      <c r="I10" s="43" t="s">
        <v>63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</row>
    <row r="11" spans="1:26" ht="13.5" customHeight="1">
      <c r="A11" s="43"/>
      <c r="B11" s="43">
        <v>10</v>
      </c>
      <c r="C11" s="43">
        <v>20</v>
      </c>
      <c r="D11" s="43">
        <v>30</v>
      </c>
      <c r="E11" s="43"/>
      <c r="F11" s="43"/>
      <c r="G11" s="43">
        <v>1</v>
      </c>
      <c r="H11" s="43"/>
      <c r="I11" s="43" t="s">
        <v>48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spans="1:26" ht="13.5" customHeight="1">
      <c r="A12" s="43"/>
      <c r="B12" s="43"/>
      <c r="C12" s="43"/>
      <c r="D12" s="43"/>
      <c r="E12" s="43"/>
      <c r="F12" s="43"/>
      <c r="G12" s="43">
        <v>2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1:26" ht="13.5" customHeight="1">
      <c r="A13" s="43"/>
      <c r="B13" s="43"/>
      <c r="C13" s="43"/>
      <c r="D13" s="43"/>
      <c r="E13" s="43"/>
      <c r="F13" s="43"/>
      <c r="G13" s="43">
        <v>3</v>
      </c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spans="1:26" ht="13.5" customHeight="1">
      <c r="A14" s="43"/>
      <c r="B14" s="43"/>
      <c r="C14" s="43"/>
      <c r="D14" s="43"/>
      <c r="E14" s="43"/>
      <c r="F14" s="43"/>
      <c r="G14" s="43">
        <v>4</v>
      </c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26" ht="13.5" customHeight="1">
      <c r="A15" s="43"/>
      <c r="B15" s="43"/>
      <c r="C15" s="43"/>
      <c r="D15" s="43"/>
      <c r="E15" s="43"/>
      <c r="F15" s="43"/>
      <c r="G15" s="43">
        <v>5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1:26" ht="13.5" customHeight="1">
      <c r="A16" s="43"/>
      <c r="B16" s="43"/>
      <c r="C16" s="43"/>
      <c r="D16" s="43"/>
      <c r="E16" s="43"/>
      <c r="F16" s="43"/>
      <c r="G16" s="43">
        <v>6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</row>
    <row r="17" spans="1:26" ht="13.5" customHeight="1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</row>
    <row r="18" spans="1:26" ht="13.5" customHeight="1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</row>
    <row r="19" spans="1:26" ht="13.5" customHeight="1">
      <c r="A19" s="43" t="s">
        <v>64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</row>
    <row r="20" spans="1:26" ht="13.5" customHeight="1">
      <c r="A20" s="40" t="s">
        <v>65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</row>
    <row r="21" spans="1:26" ht="15.75" customHeight="1">
      <c r="A21" s="40" t="s">
        <v>66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</row>
    <row r="22" spans="1:26" ht="15.75" customHeight="1">
      <c r="A22" s="40" t="s">
        <v>67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</row>
    <row r="23" spans="1:26" ht="15.75" customHeight="1">
      <c r="A23" s="40" t="s">
        <v>68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</row>
    <row r="24" spans="1:26" ht="15.75" customHeight="1">
      <c r="A24" s="40" t="s">
        <v>69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spans="1:26" ht="15.75" customHeight="1">
      <c r="A25" s="40" t="s">
        <v>70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</row>
    <row r="26" spans="1:26" ht="15.75" customHeight="1">
      <c r="A26" s="40" t="s">
        <v>71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</row>
    <row r="27" spans="1:26" ht="15.75" customHeight="1">
      <c r="A27" s="40" t="s">
        <v>72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spans="1:26" ht="15.75" customHeight="1">
      <c r="A28" s="40" t="s">
        <v>73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</row>
    <row r="29" spans="1:26" ht="15.75" customHeight="1">
      <c r="A29" s="40" t="s">
        <v>74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</row>
    <row r="30" spans="1:26" ht="15.75" customHeight="1">
      <c r="A30" s="40" t="s">
        <v>75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</row>
    <row r="31" spans="1:26" ht="15.75" customHeight="1">
      <c r="A31" s="40" t="s">
        <v>76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spans="1:26" ht="15.75" customHeight="1">
      <c r="A32" s="40" t="s">
        <v>77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spans="1:26" ht="15.75" customHeight="1">
      <c r="A33" s="40" t="s">
        <v>78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</row>
    <row r="34" spans="1:26" ht="15.75" customHeight="1">
      <c r="A34" s="40" t="s">
        <v>79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spans="1:26" ht="15.75" customHeight="1">
      <c r="A35" s="40" t="s">
        <v>80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spans="1:26" ht="15.75" customHeight="1">
      <c r="A36" s="40" t="s">
        <v>81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spans="1:26" ht="15.75" customHeight="1">
      <c r="A37" s="40" t="s">
        <v>82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</row>
    <row r="38" spans="1:26" ht="15.75" customHeight="1">
      <c r="A38" s="40" t="s">
        <v>83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</row>
    <row r="39" spans="1:26" ht="15.75" customHeight="1">
      <c r="A39" s="40" t="s">
        <v>84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</row>
    <row r="40" spans="1:26" ht="15.75" customHeight="1">
      <c r="A40" s="40" t="s">
        <v>85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</row>
    <row r="41" spans="1:26" ht="15.75" customHeight="1">
      <c r="A41" s="40" t="s">
        <v>86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spans="1:26" ht="15.75" customHeight="1">
      <c r="A42" s="40" t="s">
        <v>87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</row>
    <row r="43" spans="1:26" ht="15.75" customHeight="1">
      <c r="A43" s="40" t="s">
        <v>88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</row>
    <row r="44" spans="1:26" ht="15.75" customHeight="1">
      <c r="A44" s="40" t="s">
        <v>89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</row>
    <row r="45" spans="1:26" ht="15.75" customHeight="1">
      <c r="A45" s="43" t="s">
        <v>90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</row>
    <row r="46" spans="1:26" ht="15.75" customHeight="1">
      <c r="A46" s="43" t="s">
        <v>91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</row>
    <row r="47" spans="1:26" ht="15.75" customHeight="1">
      <c r="A47" s="43" t="s">
        <v>92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</row>
    <row r="48" spans="1:26" ht="15.75" customHeight="1">
      <c r="A48" s="43" t="s">
        <v>93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</row>
    <row r="49" spans="1:26" ht="15.75" customHeight="1">
      <c r="A49" s="43" t="s">
        <v>94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</row>
    <row r="50" spans="1:26" ht="15.75" customHeight="1">
      <c r="A50" s="43" t="s">
        <v>95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spans="1:26" ht="15.75" customHeight="1">
      <c r="A51" s="43" t="s">
        <v>96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</row>
    <row r="52" spans="1:26" ht="15.75" customHeight="1">
      <c r="A52" s="43" t="s">
        <v>97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 spans="1:26" ht="15.75" customHeight="1">
      <c r="A53" s="43" t="s">
        <v>98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spans="1:26" ht="15.75" customHeight="1">
      <c r="A54" s="43" t="s">
        <v>99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</row>
    <row r="55" spans="1:26" ht="15.75" customHeight="1">
      <c r="A55" s="43" t="s">
        <v>100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</row>
    <row r="56" spans="1:26" ht="15.75" customHeight="1">
      <c r="A56" s="43" t="s">
        <v>101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</row>
    <row r="57" spans="1:26" ht="15.75" customHeight="1">
      <c r="A57" s="43" t="s">
        <v>102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</row>
    <row r="58" spans="1:26" ht="15.75" customHeight="1">
      <c r="A58" s="43" t="s">
        <v>103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</row>
    <row r="59" spans="1:26" ht="15.75" customHeight="1">
      <c r="A59" s="43" t="s">
        <v>104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</row>
    <row r="60" spans="1:26" ht="15.75" customHeight="1">
      <c r="A60" s="43" t="s">
        <v>105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</row>
    <row r="61" spans="1:26" ht="15.75" customHeight="1">
      <c r="A61" s="43" t="s">
        <v>106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</row>
    <row r="62" spans="1:26" ht="15.75" customHeight="1">
      <c r="A62" s="43" t="s">
        <v>107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</row>
    <row r="63" spans="1:26" ht="15.75" customHeight="1">
      <c r="A63" s="43" t="s">
        <v>108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</row>
    <row r="64" spans="1:26" ht="15.75" customHeight="1">
      <c r="A64" s="43" t="s">
        <v>109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</row>
    <row r="65" spans="1:26" ht="15.75" customHeight="1">
      <c r="A65" s="43" t="s">
        <v>110</v>
      </c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</row>
    <row r="66" spans="1:26" ht="15.75" customHeight="1">
      <c r="A66" s="43" t="s">
        <v>111</v>
      </c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</row>
    <row r="67" spans="1:26" ht="15.75" customHeight="1">
      <c r="A67" s="43" t="s">
        <v>112</v>
      </c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</row>
    <row r="68" spans="1:26" ht="15.75" customHeight="1">
      <c r="A68" s="43" t="s">
        <v>113</v>
      </c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</row>
    <row r="69" spans="1:26" ht="15.75" customHeight="1">
      <c r="A69" s="43" t="s">
        <v>114</v>
      </c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</row>
    <row r="70" spans="1:26" ht="15.75" customHeight="1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</row>
    <row r="71" spans="1:26" ht="15.75" customHeight="1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</row>
    <row r="72" spans="1:26" ht="15.75" customHeight="1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</row>
    <row r="73" spans="1:26" ht="15.75" customHeight="1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</row>
    <row r="74" spans="1:26" ht="15.75" customHeight="1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</row>
    <row r="75" spans="1:26" ht="15.75" customHeight="1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spans="1:26" ht="15.75" customHeight="1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1:26" ht="15.75" customHeight="1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spans="1:26" ht="15.75" customHeight="1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spans="1:26" ht="15.75" customHeight="1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spans="1:26" ht="15.75" customHeight="1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spans="1:26" ht="15.75" customHeight="1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</row>
    <row r="82" spans="1:26" ht="15.75" customHeight="1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spans="1:26" ht="15.75" customHeight="1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</row>
    <row r="84" spans="1:26" ht="15.75" customHeight="1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</row>
    <row r="85" spans="1:26" ht="15.75" customHeight="1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</row>
    <row r="86" spans="1:26" ht="15.75" customHeight="1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</row>
    <row r="87" spans="1:26" ht="15.75" customHeight="1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</row>
    <row r="88" spans="1:26" ht="15.75" customHeight="1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</row>
    <row r="89" spans="1:26" ht="15.75" customHeight="1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</row>
    <row r="90" spans="1:26" ht="15.75" customHeight="1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</row>
    <row r="91" spans="1:26" ht="15.75" customHeight="1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</row>
    <row r="92" spans="1:26" ht="15.75" customHeight="1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</row>
    <row r="93" spans="1:26" ht="15.75" customHeight="1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</row>
    <row r="94" spans="1:26" ht="15.75" customHeight="1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</row>
    <row r="95" spans="1:26" ht="15.75" customHeight="1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</row>
    <row r="96" spans="1:26" ht="15.75" customHeight="1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</row>
    <row r="97" spans="1:26" ht="15.75" customHeight="1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</row>
    <row r="98" spans="1:26" ht="15.75" customHeight="1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</row>
    <row r="99" spans="1:26" ht="15.75" customHeight="1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</row>
    <row r="100" spans="1:26" ht="15.75" customHeight="1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</row>
    <row r="101" spans="1:26" ht="15.75" customHeight="1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</row>
    <row r="102" spans="1:26" ht="15.75" customHeight="1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</row>
    <row r="103" spans="1:26" ht="15.75" customHeight="1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</row>
    <row r="104" spans="1:26" ht="15.75" customHeight="1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</row>
    <row r="105" spans="1:26" ht="15.75" customHeight="1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</row>
    <row r="106" spans="1:26" ht="15.75" customHeight="1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</row>
    <row r="107" spans="1:26" ht="15.75" customHeight="1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</row>
    <row r="108" spans="1:26" ht="15.75" customHeight="1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</row>
    <row r="109" spans="1:26" ht="15.75" customHeight="1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</row>
    <row r="110" spans="1:26" ht="15.75" customHeight="1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</row>
    <row r="111" spans="1:26" ht="15.75" customHeight="1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</row>
    <row r="112" spans="1:26" ht="15.75" customHeight="1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</row>
    <row r="113" spans="1:26" ht="15.75" customHeight="1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</row>
    <row r="114" spans="1:26" ht="15.75" customHeight="1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</row>
    <row r="115" spans="1:26" ht="15.75" customHeight="1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</row>
    <row r="116" spans="1:26" ht="15.75" customHeight="1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</row>
    <row r="117" spans="1:26" ht="15.75" customHeight="1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</row>
    <row r="118" spans="1:26" ht="15.75" customHeight="1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</row>
    <row r="119" spans="1:26" ht="15.75" customHeight="1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</row>
    <row r="120" spans="1:26" ht="15.75" customHeight="1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</row>
    <row r="121" spans="1:26" ht="15.75" customHeight="1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</row>
    <row r="122" spans="1:26" ht="15.75" customHeight="1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</row>
    <row r="123" spans="1:26" ht="15.75" customHeight="1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</row>
    <row r="124" spans="1:26" ht="15.75" customHeight="1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</row>
    <row r="125" spans="1:26" ht="15.75" customHeight="1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</row>
    <row r="126" spans="1:26" ht="15.75" customHeight="1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</row>
    <row r="127" spans="1:26" ht="15.75" customHeight="1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</row>
    <row r="128" spans="1:26" ht="15.75" customHeight="1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</row>
    <row r="129" spans="1:26" ht="15.75" customHeight="1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</row>
    <row r="130" spans="1:26" ht="15.75" customHeight="1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</row>
    <row r="131" spans="1:26" ht="15.75" customHeight="1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</row>
    <row r="132" spans="1:26" ht="15.75" customHeight="1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</row>
    <row r="133" spans="1:26" ht="15.75" customHeight="1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</row>
    <row r="134" spans="1:26" ht="15.75" customHeight="1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</row>
    <row r="135" spans="1:26" ht="15.75" customHeight="1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</row>
    <row r="136" spans="1:26" ht="15.75" customHeight="1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</row>
    <row r="137" spans="1:26" ht="15.75" customHeight="1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</row>
    <row r="138" spans="1:26" ht="15.75" customHeight="1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</row>
    <row r="139" spans="1:26" ht="15.75" customHeight="1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</row>
    <row r="140" spans="1:26" ht="15.75" customHeight="1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</row>
    <row r="141" spans="1:26" ht="15.75" customHeight="1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</row>
    <row r="142" spans="1:26" ht="15.75" customHeight="1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</row>
    <row r="143" spans="1:26" ht="15.75" customHeight="1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</row>
    <row r="144" spans="1:26" ht="15.75" customHeight="1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</row>
    <row r="145" spans="1:26" ht="15.75" customHeight="1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</row>
    <row r="146" spans="1:26" ht="15.75" customHeight="1">
      <c r="A146" s="43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</row>
    <row r="147" spans="1:26" ht="15.75" customHeight="1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</row>
    <row r="148" spans="1:26" ht="15.75" customHeight="1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</row>
    <row r="149" spans="1:26" ht="15.75" customHeight="1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</row>
    <row r="150" spans="1:26" ht="15.75" customHeight="1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</row>
    <row r="151" spans="1:26" ht="15.75" customHeight="1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</row>
    <row r="152" spans="1:26" ht="15.75" customHeight="1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</row>
    <row r="153" spans="1:26" ht="15.75" customHeight="1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</row>
    <row r="154" spans="1:26" ht="15.75" customHeight="1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</row>
    <row r="155" spans="1:26" ht="15.75" customHeight="1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</row>
    <row r="156" spans="1:26" ht="15.75" customHeight="1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</row>
    <row r="157" spans="1:26" ht="15.75" customHeight="1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</row>
    <row r="158" spans="1:26" ht="15.75" customHeight="1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</row>
    <row r="159" spans="1:26" ht="15.75" customHeight="1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</row>
    <row r="160" spans="1:26" ht="15.75" customHeight="1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</row>
    <row r="161" spans="1:26" ht="15.75" customHeight="1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</row>
    <row r="162" spans="1:26" ht="15.75" customHeight="1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</row>
    <row r="163" spans="1:26" ht="15.75" customHeight="1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</row>
    <row r="164" spans="1:26" ht="15.75" customHeight="1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</row>
    <row r="165" spans="1:26" ht="15.75" customHeight="1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</row>
    <row r="166" spans="1:26" ht="15.75" customHeight="1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</row>
    <row r="167" spans="1:26" ht="15.75" customHeight="1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</row>
    <row r="168" spans="1:26" ht="15.75" customHeight="1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</row>
    <row r="169" spans="1:26" ht="15.75" customHeight="1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</row>
    <row r="170" spans="1:26" ht="15.75" customHeight="1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</row>
    <row r="171" spans="1:26" ht="15.75" customHeight="1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</row>
    <row r="172" spans="1:26" ht="15.75" customHeight="1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</row>
    <row r="173" spans="1:26" ht="15.75" customHeight="1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</row>
    <row r="174" spans="1:26" ht="15.75" customHeight="1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</row>
    <row r="175" spans="1:26" ht="15.75" customHeight="1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</row>
    <row r="176" spans="1:26" ht="15.75" customHeight="1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</row>
    <row r="177" spans="1:26" ht="15.75" customHeight="1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</row>
    <row r="178" spans="1:26" ht="15.75" customHeight="1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</row>
    <row r="179" spans="1:26" ht="15.75" customHeight="1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</row>
    <row r="180" spans="1:26" ht="15.75" customHeight="1">
      <c r="A180" s="43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</row>
    <row r="181" spans="1:26" ht="15.75" customHeight="1">
      <c r="A181" s="43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</row>
    <row r="182" spans="1:26" ht="15.75" customHeight="1">
      <c r="A182" s="43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</row>
    <row r="183" spans="1:26" ht="15.75" customHeight="1">
      <c r="A183" s="43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</row>
    <row r="184" spans="1:26" ht="15.75" customHeight="1">
      <c r="A184" s="43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</row>
    <row r="185" spans="1:26" ht="15.75" customHeight="1">
      <c r="A185" s="43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</row>
    <row r="186" spans="1:26" ht="15.75" customHeight="1">
      <c r="A186" s="43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</row>
    <row r="187" spans="1:26" ht="15.75" customHeight="1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</row>
    <row r="188" spans="1:26" ht="15.75" customHeight="1">
      <c r="A188" s="43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</row>
    <row r="189" spans="1:26" ht="15.75" customHeight="1">
      <c r="A189" s="43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</row>
    <row r="190" spans="1:26" ht="15.75" customHeight="1">
      <c r="A190" s="43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</row>
    <row r="191" spans="1:26" ht="15.75" customHeight="1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</row>
    <row r="192" spans="1:26" ht="15.75" customHeight="1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</row>
    <row r="193" spans="1:26" ht="15.75" customHeight="1">
      <c r="A193" s="43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</row>
    <row r="194" spans="1:26" ht="15.75" customHeight="1">
      <c r="A194" s="43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</row>
    <row r="195" spans="1:26" ht="15.75" customHeight="1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</row>
    <row r="196" spans="1:26" ht="15.75" customHeight="1">
      <c r="A196" s="43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</row>
    <row r="197" spans="1:26" ht="15.75" customHeight="1">
      <c r="A197" s="43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</row>
    <row r="198" spans="1:26" ht="15.75" customHeight="1">
      <c r="A198" s="43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</row>
    <row r="199" spans="1:26" ht="15.75" customHeight="1">
      <c r="A199" s="43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</row>
    <row r="200" spans="1:26" ht="15.75" customHeight="1">
      <c r="A200" s="43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</row>
    <row r="201" spans="1:26" ht="15.75" customHeight="1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</row>
    <row r="202" spans="1:26" ht="15.75" customHeight="1">
      <c r="A202" s="43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</row>
    <row r="203" spans="1:26" ht="15.75" customHeight="1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</row>
    <row r="204" spans="1:26" ht="15.75" customHeight="1">
      <c r="A204" s="43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</row>
    <row r="205" spans="1:26" ht="15.75" customHeight="1">
      <c r="A205" s="43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</row>
    <row r="206" spans="1:26" ht="15.75" customHeight="1">
      <c r="A206" s="43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</row>
    <row r="207" spans="1:26" ht="15.75" customHeight="1">
      <c r="A207" s="43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</row>
    <row r="208" spans="1:26" ht="15.75" customHeight="1">
      <c r="A208" s="43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</row>
    <row r="209" spans="1:26" ht="15.75" customHeight="1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</row>
    <row r="210" spans="1:26" ht="15.75" customHeight="1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</row>
    <row r="211" spans="1:26" ht="15.75" customHeight="1">
      <c r="A211" s="43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</row>
    <row r="212" spans="1:26" ht="15.75" customHeight="1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</row>
    <row r="213" spans="1:26" ht="15.75" customHeight="1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</row>
    <row r="214" spans="1:26" ht="15.75" customHeight="1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</row>
    <row r="215" spans="1:26" ht="15.75" customHeight="1">
      <c r="A215" s="43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</row>
    <row r="216" spans="1:26" ht="15.75" customHeight="1">
      <c r="A216" s="43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</row>
    <row r="217" spans="1:26" ht="15.75" customHeight="1">
      <c r="A217" s="43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</row>
    <row r="218" spans="1:26" ht="15.75" customHeight="1">
      <c r="A218" s="43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</row>
    <row r="219" spans="1:26" ht="15.75" customHeight="1">
      <c r="A219" s="43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</row>
    <row r="220" spans="1:26" ht="15.75" customHeight="1">
      <c r="A220" s="43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</row>
    <row r="221" spans="1:26" ht="15.75" customHeight="1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</row>
    <row r="222" spans="1:26" ht="15.75" customHeight="1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</row>
    <row r="223" spans="1:26" ht="15.75" customHeight="1">
      <c r="A223" s="43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</row>
    <row r="224" spans="1:26" ht="15.75" customHeight="1">
      <c r="A224" s="43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</row>
    <row r="225" spans="1:26" ht="15.75" customHeight="1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</row>
    <row r="226" spans="1:26" ht="15.75" customHeight="1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</row>
    <row r="227" spans="1:26" ht="15.75" customHeight="1">
      <c r="A227" s="43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</row>
    <row r="228" spans="1:26" ht="15.75" customHeight="1">
      <c r="A228" s="43"/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</row>
    <row r="229" spans="1:26" ht="15.75" customHeight="1">
      <c r="A229" s="43"/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</row>
    <row r="230" spans="1:26" ht="15.75" customHeight="1">
      <c r="A230" s="43"/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</row>
    <row r="231" spans="1:26" ht="15.75" customHeight="1">
      <c r="A231" s="43"/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</row>
    <row r="232" spans="1:26" ht="15.75" customHeight="1">
      <c r="A232" s="43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</row>
    <row r="233" spans="1:26" ht="15.75" customHeight="1">
      <c r="A233" s="43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</row>
    <row r="234" spans="1:26" ht="15.75" customHeight="1">
      <c r="A234" s="43"/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</row>
    <row r="235" spans="1:26" ht="15.75" customHeight="1">
      <c r="A235" s="43"/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</row>
    <row r="236" spans="1:26" ht="15.75" customHeight="1">
      <c r="A236" s="43"/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</row>
    <row r="237" spans="1:26" ht="15.75" customHeight="1">
      <c r="A237" s="43"/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</row>
    <row r="238" spans="1:26" ht="15.75" customHeight="1">
      <c r="A238" s="43"/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</row>
    <row r="239" spans="1:26" ht="15.75" customHeight="1">
      <c r="A239" s="43"/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</row>
    <row r="240" spans="1:26" ht="15.75" customHeight="1">
      <c r="A240" s="43"/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</row>
    <row r="241" spans="1:26" ht="15.75" customHeight="1">
      <c r="A241" s="43"/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</row>
    <row r="242" spans="1:26" ht="15.75" customHeight="1">
      <c r="A242" s="43"/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</row>
    <row r="243" spans="1:26" ht="15.75" customHeight="1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</row>
    <row r="244" spans="1:26" ht="15.75" customHeight="1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</row>
    <row r="245" spans="1:26" ht="15.75" customHeight="1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</row>
    <row r="246" spans="1:26" ht="15.75" customHeight="1">
      <c r="A246" s="43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</row>
    <row r="247" spans="1:26" ht="15.75" customHeight="1">
      <c r="A247" s="43"/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</row>
    <row r="248" spans="1:26" ht="15.75" customHeight="1">
      <c r="A248" s="43"/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</row>
    <row r="249" spans="1:26" ht="15.75" customHeight="1">
      <c r="A249" s="43"/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</row>
    <row r="250" spans="1:26" ht="15.75" customHeight="1">
      <c r="A250" s="43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</row>
    <row r="251" spans="1:26" ht="15.75" customHeight="1">
      <c r="A251" s="43"/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</row>
    <row r="252" spans="1:26" ht="15.75" customHeight="1">
      <c r="A252" s="43"/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</row>
    <row r="253" spans="1:26" ht="15.75" customHeight="1">
      <c r="A253" s="43"/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</row>
    <row r="254" spans="1:26" ht="15.75" customHeight="1">
      <c r="A254" s="43"/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</row>
    <row r="255" spans="1:26" ht="15.75" customHeight="1">
      <c r="A255" s="43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</row>
    <row r="256" spans="1:26" ht="15.75" customHeight="1">
      <c r="A256" s="43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</row>
    <row r="257" spans="1:26" ht="15.75" customHeight="1">
      <c r="A257" s="43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</row>
    <row r="258" spans="1:26" ht="15.75" customHeight="1">
      <c r="A258" s="43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</row>
    <row r="259" spans="1:26" ht="15.75" customHeight="1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</row>
    <row r="260" spans="1:26" ht="15.75" customHeight="1">
      <c r="A260" s="43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</row>
    <row r="261" spans="1:26" ht="15.75" customHeight="1">
      <c r="A261" s="43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</row>
    <row r="262" spans="1:26" ht="15.75" customHeight="1">
      <c r="A262" s="43"/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</row>
    <row r="263" spans="1:26" ht="15.75" customHeight="1">
      <c r="A263" s="43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</row>
    <row r="264" spans="1:26" ht="15.75" customHeight="1">
      <c r="A264" s="43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</row>
    <row r="265" spans="1:26" ht="15.75" customHeight="1">
      <c r="A265" s="43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</row>
    <row r="266" spans="1:26" ht="15.75" customHeight="1">
      <c r="A266" s="43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</row>
    <row r="267" spans="1:26" ht="15.75" customHeight="1">
      <c r="A267" s="43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</row>
    <row r="268" spans="1:26" ht="15.75" customHeight="1">
      <c r="A268" s="43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</row>
    <row r="269" spans="1:26" ht="15.75" customHeight="1">
      <c r="A269" s="43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</row>
    <row r="270" spans="1:26" ht="15.75" customHeight="1">
      <c r="A270" s="43"/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</row>
    <row r="271" spans="1:26" ht="15.75" customHeight="1">
      <c r="A271" s="43"/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</row>
    <row r="272" spans="1:26" ht="15.75" customHeight="1">
      <c r="A272" s="43"/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</row>
    <row r="273" spans="1:26" ht="15.75" customHeight="1">
      <c r="A273" s="43"/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</row>
    <row r="274" spans="1:26" ht="15.75" customHeight="1">
      <c r="A274" s="43"/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</row>
    <row r="275" spans="1:26" ht="15.75" customHeight="1">
      <c r="A275" s="43"/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</row>
    <row r="276" spans="1:26" ht="15.75" customHeight="1">
      <c r="A276" s="43"/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</row>
    <row r="277" spans="1:26" ht="15.75" customHeight="1">
      <c r="A277" s="43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</row>
    <row r="278" spans="1:26" ht="15.75" customHeight="1">
      <c r="A278" s="43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</row>
    <row r="279" spans="1:26" ht="15.75" customHeight="1">
      <c r="A279" s="43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</row>
    <row r="280" spans="1:26" ht="15.75" customHeight="1">
      <c r="A280" s="43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</row>
    <row r="281" spans="1:26" ht="15.75" customHeight="1">
      <c r="A281" s="43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</row>
    <row r="282" spans="1:26" ht="15.75" customHeight="1">
      <c r="A282" s="43"/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</row>
    <row r="283" spans="1:26" ht="15.75" customHeight="1">
      <c r="A283" s="43"/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</row>
    <row r="284" spans="1:26" ht="15.75" customHeight="1">
      <c r="A284" s="43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</row>
    <row r="285" spans="1:26" ht="15.75" customHeight="1">
      <c r="A285" s="43"/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</row>
    <row r="286" spans="1:26" ht="15.75" customHeight="1">
      <c r="A286" s="43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</row>
    <row r="287" spans="1:26" ht="15.75" customHeight="1">
      <c r="A287" s="43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</row>
    <row r="288" spans="1:26" ht="15.75" customHeight="1">
      <c r="A288" s="43"/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</row>
    <row r="289" spans="1:26" ht="15.75" customHeight="1">
      <c r="A289" s="43"/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</row>
    <row r="290" spans="1:26" ht="15.75" customHeight="1">
      <c r="A290" s="43"/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</row>
    <row r="291" spans="1:26" ht="15.75" customHeight="1">
      <c r="A291" s="43"/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</row>
    <row r="292" spans="1:26" ht="15.75" customHeight="1">
      <c r="A292" s="43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</row>
    <row r="293" spans="1:26" ht="15.75" customHeight="1">
      <c r="A293" s="43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</row>
    <row r="294" spans="1:26" ht="15.75" customHeight="1">
      <c r="A294" s="43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</row>
    <row r="295" spans="1:26" ht="15.75" customHeight="1">
      <c r="A295" s="43"/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</row>
    <row r="296" spans="1:26" ht="15.75" customHeight="1">
      <c r="A296" s="43"/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</row>
    <row r="297" spans="1:26" ht="15.75" customHeight="1">
      <c r="A297" s="43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</row>
    <row r="298" spans="1:26" ht="15.75" customHeight="1">
      <c r="A298" s="43"/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</row>
    <row r="299" spans="1:26" ht="15.75" customHeight="1">
      <c r="A299" s="43"/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</row>
    <row r="300" spans="1:26" ht="15.75" customHeight="1">
      <c r="A300" s="43"/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</row>
    <row r="301" spans="1:26" ht="15.75" customHeight="1">
      <c r="A301" s="43"/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</row>
    <row r="302" spans="1:26" ht="15.75" customHeight="1">
      <c r="A302" s="43"/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</row>
    <row r="303" spans="1:26" ht="15.75" customHeight="1">
      <c r="A303" s="43"/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</row>
    <row r="304" spans="1:26" ht="15.75" customHeight="1">
      <c r="A304" s="43"/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</row>
    <row r="305" spans="1:26" ht="15.75" customHeight="1">
      <c r="A305" s="43"/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</row>
    <row r="306" spans="1:26" ht="15.75" customHeight="1">
      <c r="A306" s="43"/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</row>
    <row r="307" spans="1:26" ht="15.75" customHeight="1">
      <c r="A307" s="43"/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</row>
    <row r="308" spans="1:26" ht="15.75" customHeight="1">
      <c r="A308" s="43"/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</row>
    <row r="309" spans="1:26" ht="15.75" customHeight="1">
      <c r="A309" s="43"/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</row>
    <row r="310" spans="1:26" ht="15.75" customHeight="1">
      <c r="A310" s="43"/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</row>
    <row r="311" spans="1:26" ht="15.75" customHeight="1">
      <c r="A311" s="43"/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</row>
    <row r="312" spans="1:26" ht="15.75" customHeight="1">
      <c r="A312" s="43"/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</row>
    <row r="313" spans="1:26" ht="15.75" customHeight="1">
      <c r="A313" s="43"/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</row>
    <row r="314" spans="1:26" ht="15.75" customHeight="1">
      <c r="A314" s="43"/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</row>
    <row r="315" spans="1:26" ht="15.75" customHeight="1">
      <c r="A315" s="43"/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</row>
    <row r="316" spans="1:26" ht="15.75" customHeight="1">
      <c r="A316" s="43"/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</row>
    <row r="317" spans="1:26" ht="15.75" customHeight="1">
      <c r="A317" s="43"/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</row>
    <row r="318" spans="1:26" ht="15.75" customHeight="1">
      <c r="A318" s="43"/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</row>
    <row r="319" spans="1:26" ht="15.75" customHeight="1">
      <c r="A319" s="43"/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</row>
    <row r="320" spans="1:26" ht="15.75" customHeight="1">
      <c r="A320" s="43"/>
      <c r="B320" s="43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</row>
    <row r="321" spans="1:26" ht="15.75" customHeight="1">
      <c r="A321" s="43"/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</row>
    <row r="322" spans="1:26" ht="15.75" customHeight="1">
      <c r="A322" s="43"/>
      <c r="B322" s="43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</row>
    <row r="323" spans="1:26" ht="15.75" customHeight="1">
      <c r="A323" s="43"/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</row>
    <row r="324" spans="1:26" ht="15.75" customHeight="1">
      <c r="A324" s="43"/>
      <c r="B324" s="43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</row>
    <row r="325" spans="1:26" ht="15.75" customHeight="1">
      <c r="A325" s="43"/>
      <c r="B325" s="43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</row>
    <row r="326" spans="1:26" ht="15.75" customHeight="1">
      <c r="A326" s="43"/>
      <c r="B326" s="43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</row>
    <row r="327" spans="1:26" ht="15.75" customHeight="1">
      <c r="A327" s="43"/>
      <c r="B327" s="43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</row>
    <row r="328" spans="1:26" ht="15.75" customHeight="1">
      <c r="A328" s="43"/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</row>
    <row r="329" spans="1:26" ht="15.75" customHeight="1">
      <c r="A329" s="43"/>
      <c r="B329" s="43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</row>
    <row r="330" spans="1:26" ht="15.75" customHeight="1">
      <c r="A330" s="43"/>
      <c r="B330" s="43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</row>
    <row r="331" spans="1:26" ht="15.75" customHeight="1">
      <c r="A331" s="43"/>
      <c r="B331" s="43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</row>
    <row r="332" spans="1:26" ht="15.75" customHeight="1">
      <c r="A332" s="43"/>
      <c r="B332" s="43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</row>
    <row r="333" spans="1:26" ht="15.75" customHeight="1">
      <c r="A333" s="43"/>
      <c r="B333" s="43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</row>
    <row r="334" spans="1:26" ht="15.75" customHeight="1">
      <c r="A334" s="43"/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</row>
    <row r="335" spans="1:26" ht="15.75" customHeight="1">
      <c r="A335" s="43"/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</row>
    <row r="336" spans="1:26" ht="15.75" customHeight="1">
      <c r="A336" s="43"/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</row>
    <row r="337" spans="1:26" ht="15.75" customHeight="1">
      <c r="A337" s="43"/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</row>
    <row r="338" spans="1:26" ht="15.75" customHeight="1">
      <c r="A338" s="43"/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</row>
    <row r="339" spans="1:26" ht="15.75" customHeight="1">
      <c r="A339" s="43"/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</row>
    <row r="340" spans="1:26" ht="15.75" customHeight="1">
      <c r="A340" s="43"/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</row>
    <row r="341" spans="1:26" ht="15.75" customHeight="1">
      <c r="A341" s="43"/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</row>
    <row r="342" spans="1:26" ht="15.75" customHeight="1">
      <c r="A342" s="43"/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</row>
    <row r="343" spans="1:26" ht="15.75" customHeight="1">
      <c r="A343" s="43"/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</row>
    <row r="344" spans="1:26" ht="15.75" customHeight="1">
      <c r="A344" s="43"/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</row>
    <row r="345" spans="1:26" ht="15.75" customHeight="1">
      <c r="A345" s="43"/>
      <c r="B345" s="43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</row>
    <row r="346" spans="1:26" ht="15.75" customHeight="1">
      <c r="A346" s="43"/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</row>
    <row r="347" spans="1:26" ht="15.75" customHeight="1">
      <c r="A347" s="43"/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</row>
    <row r="348" spans="1:26" ht="15.75" customHeight="1">
      <c r="A348" s="43"/>
      <c r="B348" s="43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</row>
    <row r="349" spans="1:26" ht="15.75" customHeight="1">
      <c r="A349" s="43"/>
      <c r="B349" s="43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</row>
    <row r="350" spans="1:26" ht="15.75" customHeight="1">
      <c r="A350" s="43"/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</row>
    <row r="351" spans="1:26" ht="15.75" customHeight="1">
      <c r="A351" s="43"/>
      <c r="B351" s="43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</row>
    <row r="352" spans="1:26" ht="15.75" customHeight="1">
      <c r="A352" s="43"/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</row>
    <row r="353" spans="1:26" ht="15.75" customHeight="1">
      <c r="A353" s="43"/>
      <c r="B353" s="43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</row>
    <row r="354" spans="1:26" ht="15.75" customHeight="1">
      <c r="A354" s="43"/>
      <c r="B354" s="43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</row>
    <row r="355" spans="1:26" ht="15.75" customHeight="1">
      <c r="A355" s="43"/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</row>
    <row r="356" spans="1:26" ht="15.75" customHeight="1">
      <c r="A356" s="43"/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</row>
    <row r="357" spans="1:26" ht="15.75" customHeight="1">
      <c r="A357" s="43"/>
      <c r="B357" s="43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</row>
    <row r="358" spans="1:26" ht="15.75" customHeight="1">
      <c r="A358" s="43"/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</row>
    <row r="359" spans="1:26" ht="15.75" customHeight="1">
      <c r="A359" s="43"/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</row>
    <row r="360" spans="1:26" ht="15.75" customHeight="1">
      <c r="A360" s="43"/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</row>
    <row r="361" spans="1:26" ht="15.75" customHeight="1">
      <c r="A361" s="43"/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</row>
    <row r="362" spans="1:26" ht="15.75" customHeight="1">
      <c r="A362" s="43"/>
      <c r="B362" s="43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</row>
    <row r="363" spans="1:26" ht="15.75" customHeight="1">
      <c r="A363" s="43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</row>
    <row r="364" spans="1:26" ht="15.75" customHeight="1">
      <c r="A364" s="43"/>
      <c r="B364" s="43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</row>
    <row r="365" spans="1:26" ht="15.75" customHeight="1">
      <c r="A365" s="43"/>
      <c r="B365" s="43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</row>
    <row r="366" spans="1:26" ht="15.75" customHeight="1">
      <c r="A366" s="43"/>
      <c r="B366" s="43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</row>
    <row r="367" spans="1:26" ht="15.75" customHeight="1">
      <c r="A367" s="43"/>
      <c r="B367" s="43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</row>
    <row r="368" spans="1:26" ht="15.75" customHeight="1">
      <c r="A368" s="43"/>
      <c r="B368" s="43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</row>
    <row r="369" spans="1:26" ht="15.75" customHeight="1">
      <c r="A369" s="43"/>
      <c r="B369" s="43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</row>
    <row r="370" spans="1:26" ht="15.75" customHeight="1">
      <c r="A370" s="43"/>
      <c r="B370" s="43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</row>
    <row r="371" spans="1:26" ht="15.75" customHeight="1">
      <c r="A371" s="43"/>
      <c r="B371" s="43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</row>
    <row r="372" spans="1:26" ht="15.75" customHeight="1">
      <c r="A372" s="43"/>
      <c r="B372" s="43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</row>
    <row r="373" spans="1:26" ht="15.75" customHeight="1">
      <c r="A373" s="43"/>
      <c r="B373" s="43"/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</row>
    <row r="374" spans="1:26" ht="15.75" customHeight="1">
      <c r="A374" s="43"/>
      <c r="B374" s="43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</row>
    <row r="375" spans="1:26" ht="15.75" customHeight="1">
      <c r="A375" s="43"/>
      <c r="B375" s="43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</row>
    <row r="376" spans="1:26" ht="15.75" customHeight="1">
      <c r="A376" s="43"/>
      <c r="B376" s="43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</row>
    <row r="377" spans="1:26" ht="15.75" customHeight="1">
      <c r="A377" s="43"/>
      <c r="B377" s="43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</row>
    <row r="378" spans="1:26" ht="15.75" customHeight="1">
      <c r="A378" s="43"/>
      <c r="B378" s="43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</row>
    <row r="379" spans="1:26" ht="15.75" customHeight="1">
      <c r="A379" s="43"/>
      <c r="B379" s="43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</row>
    <row r="380" spans="1:26" ht="15.75" customHeight="1">
      <c r="A380" s="43"/>
      <c r="B380" s="43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</row>
    <row r="381" spans="1:26" ht="15.75" customHeight="1">
      <c r="A381" s="43"/>
      <c r="B381" s="43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</row>
    <row r="382" spans="1:26" ht="15.75" customHeight="1">
      <c r="A382" s="43"/>
      <c r="B382" s="43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</row>
    <row r="383" spans="1:26" ht="15.75" customHeight="1">
      <c r="A383" s="43"/>
      <c r="B383" s="43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</row>
    <row r="384" spans="1:26" ht="15.75" customHeight="1">
      <c r="A384" s="43"/>
      <c r="B384" s="43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</row>
    <row r="385" spans="1:26" ht="15.75" customHeight="1">
      <c r="A385" s="43"/>
      <c r="B385" s="43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</row>
    <row r="386" spans="1:26" ht="15.75" customHeight="1">
      <c r="A386" s="43"/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</row>
    <row r="387" spans="1:26" ht="15.75" customHeight="1">
      <c r="A387" s="43"/>
      <c r="B387" s="43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</row>
    <row r="388" spans="1:26" ht="15.75" customHeight="1">
      <c r="A388" s="43"/>
      <c r="B388" s="43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</row>
    <row r="389" spans="1:26" ht="15.75" customHeight="1">
      <c r="A389" s="43"/>
      <c r="B389" s="43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</row>
    <row r="390" spans="1:26" ht="15.75" customHeight="1">
      <c r="A390" s="43"/>
      <c r="B390" s="43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</row>
    <row r="391" spans="1:26" ht="15.75" customHeight="1">
      <c r="A391" s="43"/>
      <c r="B391" s="43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</row>
    <row r="392" spans="1:26" ht="15.75" customHeight="1">
      <c r="A392" s="43"/>
      <c r="B392" s="43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</row>
    <row r="393" spans="1:26" ht="15.75" customHeight="1">
      <c r="A393" s="43"/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</row>
    <row r="394" spans="1:26" ht="15.75" customHeight="1">
      <c r="A394" s="43"/>
      <c r="B394" s="43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</row>
    <row r="395" spans="1:26" ht="15.75" customHeight="1">
      <c r="A395" s="43"/>
      <c r="B395" s="43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</row>
    <row r="396" spans="1:26" ht="15.75" customHeight="1">
      <c r="A396" s="43"/>
      <c r="B396" s="43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</row>
    <row r="397" spans="1:26" ht="15.75" customHeight="1">
      <c r="A397" s="43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</row>
    <row r="398" spans="1:26" ht="15.75" customHeight="1">
      <c r="A398" s="43"/>
      <c r="B398" s="43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</row>
    <row r="399" spans="1:26" ht="15.75" customHeight="1">
      <c r="A399" s="43"/>
      <c r="B399" s="43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</row>
    <row r="400" spans="1:26" ht="15.75" customHeight="1">
      <c r="A400" s="43"/>
      <c r="B400" s="43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</row>
    <row r="401" spans="1:26" ht="15.75" customHeight="1">
      <c r="A401" s="43"/>
      <c r="B401" s="43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</row>
    <row r="402" spans="1:26" ht="15.75" customHeight="1">
      <c r="A402" s="43"/>
      <c r="B402" s="43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</row>
    <row r="403" spans="1:26" ht="15.75" customHeight="1">
      <c r="A403" s="43"/>
      <c r="B403" s="43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</row>
    <row r="404" spans="1:26" ht="15.75" customHeight="1">
      <c r="A404" s="43"/>
      <c r="B404" s="43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</row>
    <row r="405" spans="1:26" ht="15.75" customHeight="1">
      <c r="A405" s="43"/>
      <c r="B405" s="43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</row>
    <row r="406" spans="1:26" ht="15.75" customHeight="1">
      <c r="A406" s="43"/>
      <c r="B406" s="43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</row>
    <row r="407" spans="1:26" ht="15.75" customHeight="1">
      <c r="A407" s="43"/>
      <c r="B407" s="43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</row>
    <row r="408" spans="1:26" ht="15.75" customHeight="1">
      <c r="A408" s="43"/>
      <c r="B408" s="43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</row>
    <row r="409" spans="1:26" ht="15.75" customHeight="1">
      <c r="A409" s="43"/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</row>
    <row r="410" spans="1:26" ht="15.75" customHeight="1">
      <c r="A410" s="43"/>
      <c r="B410" s="43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</row>
    <row r="411" spans="1:26" ht="15.75" customHeight="1">
      <c r="A411" s="43"/>
      <c r="B411" s="43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</row>
    <row r="412" spans="1:26" ht="15.75" customHeight="1">
      <c r="A412" s="43"/>
      <c r="B412" s="43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</row>
    <row r="413" spans="1:26" ht="15.75" customHeight="1">
      <c r="A413" s="43"/>
      <c r="B413" s="43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</row>
    <row r="414" spans="1:26" ht="15.75" customHeight="1">
      <c r="A414" s="43"/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</row>
    <row r="415" spans="1:26" ht="15.75" customHeight="1">
      <c r="A415" s="43"/>
      <c r="B415" s="43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</row>
    <row r="416" spans="1:26" ht="15.75" customHeight="1">
      <c r="A416" s="43"/>
      <c r="B416" s="43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</row>
    <row r="417" spans="1:26" ht="15.75" customHeight="1">
      <c r="A417" s="43"/>
      <c r="B417" s="43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</row>
    <row r="418" spans="1:26" ht="15.75" customHeight="1">
      <c r="A418" s="43"/>
      <c r="B418" s="43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</row>
    <row r="419" spans="1:26" ht="15.75" customHeight="1">
      <c r="A419" s="43"/>
      <c r="B419" s="43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</row>
    <row r="420" spans="1:26" ht="15.75" customHeight="1">
      <c r="A420" s="43"/>
      <c r="B420" s="43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</row>
    <row r="421" spans="1:26" ht="15.75" customHeight="1">
      <c r="A421" s="43"/>
      <c r="B421" s="43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</row>
    <row r="422" spans="1:26" ht="15.75" customHeight="1">
      <c r="A422" s="43"/>
      <c r="B422" s="43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</row>
    <row r="423" spans="1:26" ht="15.75" customHeight="1">
      <c r="A423" s="43"/>
      <c r="B423" s="43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</row>
    <row r="424" spans="1:26" ht="15.75" customHeight="1">
      <c r="A424" s="43"/>
      <c r="B424" s="43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</row>
    <row r="425" spans="1:26" ht="15.75" customHeight="1">
      <c r="A425" s="43"/>
      <c r="B425" s="43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</row>
    <row r="426" spans="1:26" ht="15.75" customHeight="1">
      <c r="A426" s="43"/>
      <c r="B426" s="43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</row>
    <row r="427" spans="1:26" ht="15.75" customHeight="1">
      <c r="A427" s="43"/>
      <c r="B427" s="43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</row>
    <row r="428" spans="1:26" ht="15.75" customHeight="1">
      <c r="A428" s="43"/>
      <c r="B428" s="43"/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</row>
    <row r="429" spans="1:26" ht="15.75" customHeight="1">
      <c r="A429" s="43"/>
      <c r="B429" s="43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</row>
    <row r="430" spans="1:26" ht="15.75" customHeight="1">
      <c r="A430" s="43"/>
      <c r="B430" s="43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</row>
    <row r="431" spans="1:26" ht="15.75" customHeight="1">
      <c r="A431" s="43"/>
      <c r="B431" s="43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</row>
    <row r="432" spans="1:26" ht="15.75" customHeight="1">
      <c r="A432" s="43"/>
      <c r="B432" s="43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</row>
    <row r="433" spans="1:26" ht="15.75" customHeight="1">
      <c r="A433" s="43"/>
      <c r="B433" s="43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</row>
    <row r="434" spans="1:26" ht="15.75" customHeight="1">
      <c r="A434" s="43"/>
      <c r="B434" s="43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</row>
    <row r="435" spans="1:26" ht="15.75" customHeight="1">
      <c r="A435" s="43"/>
      <c r="B435" s="43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</row>
    <row r="436" spans="1:26" ht="15.75" customHeight="1">
      <c r="A436" s="43"/>
      <c r="B436" s="43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</row>
    <row r="437" spans="1:26" ht="15.75" customHeight="1">
      <c r="A437" s="43"/>
      <c r="B437" s="43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</row>
    <row r="438" spans="1:26" ht="15.75" customHeight="1">
      <c r="A438" s="43"/>
      <c r="B438" s="43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</row>
    <row r="439" spans="1:26" ht="15.75" customHeight="1">
      <c r="A439" s="43"/>
      <c r="B439" s="43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</row>
    <row r="440" spans="1:26" ht="15.75" customHeight="1">
      <c r="A440" s="43"/>
      <c r="B440" s="43"/>
      <c r="C440" s="43"/>
      <c r="D440" s="43"/>
      <c r="E440" s="43"/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</row>
    <row r="441" spans="1:26" ht="15.75" customHeight="1">
      <c r="A441" s="43"/>
      <c r="B441" s="43"/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</row>
    <row r="442" spans="1:26" ht="15.75" customHeight="1">
      <c r="A442" s="43"/>
      <c r="B442" s="43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</row>
    <row r="443" spans="1:26" ht="15.75" customHeight="1">
      <c r="A443" s="43"/>
      <c r="B443" s="43"/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</row>
    <row r="444" spans="1:26" ht="15.75" customHeight="1">
      <c r="A444" s="43"/>
      <c r="B444" s="43"/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</row>
    <row r="445" spans="1:26" ht="15.75" customHeight="1">
      <c r="A445" s="43"/>
      <c r="B445" s="43"/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</row>
    <row r="446" spans="1:26" ht="15.75" customHeight="1">
      <c r="A446" s="43"/>
      <c r="B446" s="43"/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</row>
    <row r="447" spans="1:26" ht="15.75" customHeight="1">
      <c r="A447" s="43"/>
      <c r="B447" s="43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</row>
    <row r="448" spans="1:26" ht="15.75" customHeight="1">
      <c r="A448" s="43"/>
      <c r="B448" s="43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</row>
    <row r="449" spans="1:26" ht="15.75" customHeight="1">
      <c r="A449" s="43"/>
      <c r="B449" s="43"/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</row>
    <row r="450" spans="1:26" ht="15.75" customHeight="1">
      <c r="A450" s="43"/>
      <c r="B450" s="43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</row>
    <row r="451" spans="1:26" ht="15.75" customHeight="1">
      <c r="A451" s="43"/>
      <c r="B451" s="43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</row>
    <row r="452" spans="1:26" ht="15.75" customHeight="1">
      <c r="A452" s="43"/>
      <c r="B452" s="43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</row>
    <row r="453" spans="1:26" ht="15.75" customHeight="1">
      <c r="A453" s="43"/>
      <c r="B453" s="43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</row>
    <row r="454" spans="1:26" ht="15.75" customHeight="1">
      <c r="A454" s="43"/>
      <c r="B454" s="43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</row>
    <row r="455" spans="1:26" ht="15.75" customHeight="1">
      <c r="A455" s="43"/>
      <c r="B455" s="43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</row>
    <row r="456" spans="1:26" ht="15.75" customHeight="1">
      <c r="A456" s="43"/>
      <c r="B456" s="43"/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</row>
    <row r="457" spans="1:26" ht="15.75" customHeight="1">
      <c r="A457" s="43"/>
      <c r="B457" s="43"/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</row>
    <row r="458" spans="1:26" ht="15.75" customHeight="1">
      <c r="A458" s="43"/>
      <c r="B458" s="43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</row>
    <row r="459" spans="1:26" ht="15.75" customHeight="1">
      <c r="A459" s="43"/>
      <c r="B459" s="43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</row>
    <row r="460" spans="1:26" ht="15.75" customHeight="1">
      <c r="A460" s="43"/>
      <c r="B460" s="43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</row>
    <row r="461" spans="1:26" ht="15.75" customHeight="1">
      <c r="A461" s="43"/>
      <c r="B461" s="43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</row>
    <row r="462" spans="1:26" ht="15.75" customHeight="1">
      <c r="A462" s="43"/>
      <c r="B462" s="43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</row>
    <row r="463" spans="1:26" ht="15.75" customHeight="1">
      <c r="A463" s="43"/>
      <c r="B463" s="43"/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</row>
    <row r="464" spans="1:26" ht="15.75" customHeight="1">
      <c r="A464" s="43"/>
      <c r="B464" s="43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</row>
    <row r="465" spans="1:26" ht="15.75" customHeight="1">
      <c r="A465" s="43"/>
      <c r="B465" s="43"/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</row>
    <row r="466" spans="1:26" ht="15.75" customHeight="1">
      <c r="A466" s="43"/>
      <c r="B466" s="43"/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</row>
    <row r="467" spans="1:26" ht="15.75" customHeight="1">
      <c r="A467" s="43"/>
      <c r="B467" s="43"/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</row>
    <row r="468" spans="1:26" ht="15.75" customHeight="1">
      <c r="A468" s="43"/>
      <c r="B468" s="43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</row>
    <row r="469" spans="1:26" ht="15.75" customHeight="1">
      <c r="A469" s="43"/>
      <c r="B469" s="43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</row>
    <row r="470" spans="1:26" ht="15.75" customHeight="1">
      <c r="A470" s="43"/>
      <c r="B470" s="43"/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</row>
    <row r="471" spans="1:26" ht="15.75" customHeight="1">
      <c r="A471" s="43"/>
      <c r="B471" s="43"/>
      <c r="C471" s="43"/>
      <c r="D471" s="43"/>
      <c r="E471" s="43"/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</row>
    <row r="472" spans="1:26" ht="15.75" customHeight="1">
      <c r="A472" s="43"/>
      <c r="B472" s="43"/>
      <c r="C472" s="43"/>
      <c r="D472" s="43"/>
      <c r="E472" s="43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</row>
    <row r="473" spans="1:26" ht="15.75" customHeight="1">
      <c r="A473" s="43"/>
      <c r="B473" s="43"/>
      <c r="C473" s="43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</row>
    <row r="474" spans="1:26" ht="15.75" customHeight="1">
      <c r="A474" s="43"/>
      <c r="B474" s="43"/>
      <c r="C474" s="43"/>
      <c r="D474" s="43"/>
      <c r="E474" s="43"/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</row>
    <row r="475" spans="1:26" ht="15.75" customHeight="1">
      <c r="A475" s="43"/>
      <c r="B475" s="43"/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</row>
    <row r="476" spans="1:26" ht="15.75" customHeight="1">
      <c r="A476" s="43"/>
      <c r="B476" s="43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</row>
    <row r="477" spans="1:26" ht="15.75" customHeight="1">
      <c r="A477" s="43"/>
      <c r="B477" s="43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</row>
    <row r="478" spans="1:26" ht="15.75" customHeight="1">
      <c r="A478" s="43"/>
      <c r="B478" s="43"/>
      <c r="C478" s="43"/>
      <c r="D478" s="43"/>
      <c r="E478" s="43"/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</row>
    <row r="479" spans="1:26" ht="15.75" customHeight="1">
      <c r="A479" s="43"/>
      <c r="B479" s="43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</row>
    <row r="480" spans="1:26" ht="15.75" customHeight="1">
      <c r="A480" s="43"/>
      <c r="B480" s="43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</row>
    <row r="481" spans="1:26" ht="15.75" customHeight="1">
      <c r="A481" s="43"/>
      <c r="B481" s="43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</row>
    <row r="482" spans="1:26" ht="15.75" customHeight="1">
      <c r="A482" s="43"/>
      <c r="B482" s="43"/>
      <c r="C482" s="43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</row>
    <row r="483" spans="1:26" ht="15.75" customHeight="1">
      <c r="A483" s="43"/>
      <c r="B483" s="43"/>
      <c r="C483" s="43"/>
      <c r="D483" s="43"/>
      <c r="E483" s="43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</row>
    <row r="484" spans="1:26" ht="15.75" customHeight="1">
      <c r="A484" s="43"/>
      <c r="B484" s="43"/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</row>
    <row r="485" spans="1:26" ht="15.75" customHeight="1">
      <c r="A485" s="43"/>
      <c r="B485" s="43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</row>
    <row r="486" spans="1:26" ht="15.75" customHeight="1">
      <c r="A486" s="43"/>
      <c r="B486" s="43"/>
      <c r="C486" s="43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</row>
    <row r="487" spans="1:26" ht="15.75" customHeight="1">
      <c r="A487" s="43"/>
      <c r="B487" s="43"/>
      <c r="C487" s="43"/>
      <c r="D487" s="43"/>
      <c r="E487" s="43"/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</row>
    <row r="488" spans="1:26" ht="15.75" customHeight="1">
      <c r="A488" s="43"/>
      <c r="B488" s="43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</row>
    <row r="489" spans="1:26" ht="15.75" customHeight="1">
      <c r="A489" s="43"/>
      <c r="B489" s="43"/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</row>
    <row r="490" spans="1:26" ht="15.75" customHeight="1">
      <c r="A490" s="43"/>
      <c r="B490" s="43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</row>
    <row r="491" spans="1:26" ht="15.75" customHeight="1">
      <c r="A491" s="43"/>
      <c r="B491" s="43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</row>
    <row r="492" spans="1:26" ht="15.75" customHeight="1">
      <c r="A492" s="43"/>
      <c r="B492" s="43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</row>
    <row r="493" spans="1:26" ht="15.75" customHeight="1">
      <c r="A493" s="43"/>
      <c r="B493" s="43"/>
      <c r="C493" s="43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</row>
    <row r="494" spans="1:26" ht="15.75" customHeight="1">
      <c r="A494" s="43"/>
      <c r="B494" s="43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</row>
    <row r="495" spans="1:26" ht="15.75" customHeight="1">
      <c r="A495" s="43"/>
      <c r="B495" s="43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</row>
    <row r="496" spans="1:26" ht="15.75" customHeight="1">
      <c r="A496" s="43"/>
      <c r="B496" s="43"/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</row>
    <row r="497" spans="1:26" ht="15.75" customHeight="1">
      <c r="A497" s="43"/>
      <c r="B497" s="43"/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</row>
    <row r="498" spans="1:26" ht="15.75" customHeight="1">
      <c r="A498" s="43"/>
      <c r="B498" s="43"/>
      <c r="C498" s="43"/>
      <c r="D498" s="43"/>
      <c r="E498" s="43"/>
      <c r="F498" s="43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</row>
    <row r="499" spans="1:26" ht="15.75" customHeight="1">
      <c r="A499" s="43"/>
      <c r="B499" s="43"/>
      <c r="C499" s="43"/>
      <c r="D499" s="43"/>
      <c r="E499" s="43"/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</row>
    <row r="500" spans="1:26" ht="15.75" customHeight="1">
      <c r="A500" s="43"/>
      <c r="B500" s="43"/>
      <c r="C500" s="43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</row>
    <row r="501" spans="1:26" ht="15.75" customHeight="1">
      <c r="A501" s="43"/>
      <c r="B501" s="43"/>
      <c r="C501" s="43"/>
      <c r="D501" s="43"/>
      <c r="E501" s="43"/>
      <c r="F501" s="43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</row>
    <row r="502" spans="1:26" ht="15.75" customHeight="1">
      <c r="A502" s="43"/>
      <c r="B502" s="43"/>
      <c r="C502" s="43"/>
      <c r="D502" s="43"/>
      <c r="E502" s="43"/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</row>
    <row r="503" spans="1:26" ht="15.75" customHeight="1">
      <c r="A503" s="43"/>
      <c r="B503" s="43"/>
      <c r="C503" s="43"/>
      <c r="D503" s="43"/>
      <c r="E503" s="43"/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</row>
    <row r="504" spans="1:26" ht="15.75" customHeight="1">
      <c r="A504" s="43"/>
      <c r="B504" s="43"/>
      <c r="C504" s="43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</row>
    <row r="505" spans="1:26" ht="15.75" customHeight="1">
      <c r="A505" s="43"/>
      <c r="B505" s="43"/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</row>
    <row r="506" spans="1:26" ht="15.75" customHeight="1">
      <c r="A506" s="43"/>
      <c r="B506" s="43"/>
      <c r="C506" s="43"/>
      <c r="D506" s="43"/>
      <c r="E506" s="43"/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</row>
    <row r="507" spans="1:26" ht="15.75" customHeight="1">
      <c r="A507" s="43"/>
      <c r="B507" s="43"/>
      <c r="C507" s="43"/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</row>
    <row r="508" spans="1:26" ht="15.75" customHeight="1">
      <c r="A508" s="43"/>
      <c r="B508" s="43"/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</row>
    <row r="509" spans="1:26" ht="15.75" customHeight="1">
      <c r="A509" s="43"/>
      <c r="B509" s="43"/>
      <c r="C509" s="43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</row>
    <row r="510" spans="1:26" ht="15.75" customHeight="1">
      <c r="A510" s="43"/>
      <c r="B510" s="43"/>
      <c r="C510" s="43"/>
      <c r="D510" s="43"/>
      <c r="E510" s="43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</row>
    <row r="511" spans="1:26" ht="15.75" customHeight="1">
      <c r="A511" s="43"/>
      <c r="B511" s="43"/>
      <c r="C511" s="43"/>
      <c r="D511" s="43"/>
      <c r="E511" s="43"/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</row>
    <row r="512" spans="1:26" ht="15.75" customHeight="1">
      <c r="A512" s="43"/>
      <c r="B512" s="43"/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</row>
    <row r="513" spans="1:26" ht="15.75" customHeight="1">
      <c r="A513" s="43"/>
      <c r="B513" s="43"/>
      <c r="C513" s="43"/>
      <c r="D513" s="43"/>
      <c r="E513" s="43"/>
      <c r="F513" s="43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</row>
    <row r="514" spans="1:26" ht="15.75" customHeight="1">
      <c r="A514" s="43"/>
      <c r="B514" s="43"/>
      <c r="C514" s="43"/>
      <c r="D514" s="43"/>
      <c r="E514" s="43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</row>
    <row r="515" spans="1:26" ht="15.75" customHeight="1">
      <c r="A515" s="43"/>
      <c r="B515" s="43"/>
      <c r="C515" s="43"/>
      <c r="D515" s="43"/>
      <c r="E515" s="43"/>
      <c r="F515" s="43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</row>
    <row r="516" spans="1:26" ht="15.75" customHeight="1">
      <c r="A516" s="43"/>
      <c r="B516" s="43"/>
      <c r="C516" s="43"/>
      <c r="D516" s="43"/>
      <c r="E516" s="43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</row>
    <row r="517" spans="1:26" ht="15.75" customHeight="1">
      <c r="A517" s="43"/>
      <c r="B517" s="43"/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</row>
    <row r="518" spans="1:26" ht="15.75" customHeight="1">
      <c r="A518" s="43"/>
      <c r="B518" s="43"/>
      <c r="C518" s="43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</row>
    <row r="519" spans="1:26" ht="15.75" customHeight="1">
      <c r="A519" s="43"/>
      <c r="B519" s="43"/>
      <c r="C519" s="43"/>
      <c r="D519" s="43"/>
      <c r="E519" s="43"/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</row>
    <row r="520" spans="1:26" ht="15.75" customHeight="1">
      <c r="A520" s="43"/>
      <c r="B520" s="43"/>
      <c r="C520" s="43"/>
      <c r="D520" s="43"/>
      <c r="E520" s="43"/>
      <c r="F520" s="43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</row>
    <row r="521" spans="1:26" ht="15.75" customHeight="1">
      <c r="A521" s="43"/>
      <c r="B521" s="43"/>
      <c r="C521" s="43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</row>
    <row r="522" spans="1:26" ht="15.75" customHeight="1">
      <c r="A522" s="43"/>
      <c r="B522" s="43"/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</row>
    <row r="523" spans="1:26" ht="15.75" customHeight="1">
      <c r="A523" s="43"/>
      <c r="B523" s="43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</row>
    <row r="524" spans="1:26" ht="15.75" customHeight="1">
      <c r="A524" s="43"/>
      <c r="B524" s="43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</row>
    <row r="525" spans="1:26" ht="15.75" customHeight="1">
      <c r="A525" s="43"/>
      <c r="B525" s="43"/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</row>
    <row r="526" spans="1:26" ht="15.75" customHeight="1">
      <c r="A526" s="43"/>
      <c r="B526" s="43"/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</row>
    <row r="527" spans="1:26" ht="15.75" customHeight="1">
      <c r="A527" s="43"/>
      <c r="B527" s="43"/>
      <c r="C527" s="43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</row>
    <row r="528" spans="1:26" ht="15.75" customHeight="1">
      <c r="A528" s="43"/>
      <c r="B528" s="43"/>
      <c r="C528" s="43"/>
      <c r="D528" s="43"/>
      <c r="E528" s="43"/>
      <c r="F528" s="43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</row>
    <row r="529" spans="1:26" ht="15.75" customHeight="1">
      <c r="A529" s="43"/>
      <c r="B529" s="43"/>
      <c r="C529" s="43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</row>
    <row r="530" spans="1:26" ht="15.75" customHeight="1">
      <c r="A530" s="43"/>
      <c r="B530" s="43"/>
      <c r="C530" s="43"/>
      <c r="D530" s="43"/>
      <c r="E530" s="43"/>
      <c r="F530" s="43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</row>
    <row r="531" spans="1:26" ht="15.75" customHeight="1">
      <c r="A531" s="43"/>
      <c r="B531" s="43"/>
      <c r="C531" s="43"/>
      <c r="D531" s="43"/>
      <c r="E531" s="43"/>
      <c r="F531" s="43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</row>
    <row r="532" spans="1:26" ht="15.75" customHeight="1">
      <c r="A532" s="43"/>
      <c r="B532" s="43"/>
      <c r="C532" s="43"/>
      <c r="D532" s="43"/>
      <c r="E532" s="43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</row>
    <row r="533" spans="1:26" ht="15.75" customHeight="1">
      <c r="A533" s="43"/>
      <c r="B533" s="43"/>
      <c r="C533" s="43"/>
      <c r="D533" s="43"/>
      <c r="E533" s="43"/>
      <c r="F533" s="43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</row>
    <row r="534" spans="1:26" ht="15.75" customHeight="1">
      <c r="A534" s="43"/>
      <c r="B534" s="43"/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</row>
    <row r="535" spans="1:26" ht="15.75" customHeight="1">
      <c r="A535" s="43"/>
      <c r="B535" s="43"/>
      <c r="C535" s="43"/>
      <c r="D535" s="43"/>
      <c r="E535" s="43"/>
      <c r="F535" s="43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</row>
    <row r="536" spans="1:26" ht="15.75" customHeight="1">
      <c r="A536" s="43"/>
      <c r="B536" s="43"/>
      <c r="C536" s="43"/>
      <c r="D536" s="43"/>
      <c r="E536" s="43"/>
      <c r="F536" s="43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</row>
    <row r="537" spans="1:26" ht="15.75" customHeight="1">
      <c r="A537" s="43"/>
      <c r="B537" s="43"/>
      <c r="C537" s="43"/>
      <c r="D537" s="43"/>
      <c r="E537" s="43"/>
      <c r="F537" s="43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</row>
    <row r="538" spans="1:26" ht="15.75" customHeight="1">
      <c r="A538" s="43"/>
      <c r="B538" s="43"/>
      <c r="C538" s="43"/>
      <c r="D538" s="43"/>
      <c r="E538" s="43"/>
      <c r="F538" s="43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</row>
    <row r="539" spans="1:26" ht="15.75" customHeight="1">
      <c r="A539" s="43"/>
      <c r="B539" s="43"/>
      <c r="C539" s="43"/>
      <c r="D539" s="43"/>
      <c r="E539" s="43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</row>
    <row r="540" spans="1:26" ht="15.75" customHeight="1">
      <c r="A540" s="43"/>
      <c r="B540" s="43"/>
      <c r="C540" s="43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</row>
    <row r="541" spans="1:26" ht="15.75" customHeight="1">
      <c r="A541" s="43"/>
      <c r="B541" s="43"/>
      <c r="C541" s="43"/>
      <c r="D541" s="43"/>
      <c r="E541" s="43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</row>
    <row r="542" spans="1:26" ht="15.75" customHeight="1">
      <c r="A542" s="43"/>
      <c r="B542" s="43"/>
      <c r="C542" s="43"/>
      <c r="D542" s="43"/>
      <c r="E542" s="43"/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</row>
    <row r="543" spans="1:26" ht="15.75" customHeight="1">
      <c r="A543" s="43"/>
      <c r="B543" s="43"/>
      <c r="C543" s="43"/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</row>
    <row r="544" spans="1:26" ht="15.75" customHeight="1">
      <c r="A544" s="43"/>
      <c r="B544" s="43"/>
      <c r="C544" s="43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</row>
    <row r="545" spans="1:26" ht="15.75" customHeight="1">
      <c r="A545" s="43"/>
      <c r="B545" s="43"/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</row>
    <row r="546" spans="1:26" ht="15.75" customHeight="1">
      <c r="A546" s="43"/>
      <c r="B546" s="43"/>
      <c r="C546" s="43"/>
      <c r="D546" s="43"/>
      <c r="E546" s="43"/>
      <c r="F546" s="43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</row>
    <row r="547" spans="1:26" ht="15.75" customHeight="1">
      <c r="A547" s="43"/>
      <c r="B547" s="43"/>
      <c r="C547" s="43"/>
      <c r="D547" s="43"/>
      <c r="E547" s="43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</row>
    <row r="548" spans="1:26" ht="15.75" customHeight="1">
      <c r="A548" s="43"/>
      <c r="B548" s="43"/>
      <c r="C548" s="43"/>
      <c r="D548" s="43"/>
      <c r="E548" s="43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</row>
    <row r="549" spans="1:26" ht="15.75" customHeight="1">
      <c r="A549" s="43"/>
      <c r="B549" s="43"/>
      <c r="C549" s="43"/>
      <c r="D549" s="43"/>
      <c r="E549" s="43"/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</row>
    <row r="550" spans="1:26" ht="15.75" customHeight="1">
      <c r="A550" s="43"/>
      <c r="B550" s="43"/>
      <c r="C550" s="43"/>
      <c r="D550" s="43"/>
      <c r="E550" s="43"/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</row>
    <row r="551" spans="1:26" ht="15.75" customHeight="1">
      <c r="A551" s="43"/>
      <c r="B551" s="43"/>
      <c r="C551" s="43"/>
      <c r="D551" s="43"/>
      <c r="E551" s="43"/>
      <c r="F551" s="43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</row>
    <row r="552" spans="1:26" ht="15.75" customHeight="1">
      <c r="A552" s="43"/>
      <c r="B552" s="43"/>
      <c r="C552" s="43"/>
      <c r="D552" s="43"/>
      <c r="E552" s="43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</row>
    <row r="553" spans="1:26" ht="15.75" customHeight="1">
      <c r="A553" s="43"/>
      <c r="B553" s="43"/>
      <c r="C553" s="43"/>
      <c r="D553" s="43"/>
      <c r="E553" s="43"/>
      <c r="F553" s="43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</row>
    <row r="554" spans="1:26" ht="15.75" customHeight="1">
      <c r="A554" s="43"/>
      <c r="B554" s="43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</row>
    <row r="555" spans="1:26" ht="15.75" customHeight="1">
      <c r="A555" s="43"/>
      <c r="B555" s="43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</row>
    <row r="556" spans="1:26" ht="15.75" customHeight="1">
      <c r="A556" s="43"/>
      <c r="B556" s="43"/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</row>
    <row r="557" spans="1:26" ht="15.75" customHeight="1">
      <c r="A557" s="43"/>
      <c r="B557" s="43"/>
      <c r="C557" s="43"/>
      <c r="D557" s="43"/>
      <c r="E557" s="43"/>
      <c r="F557" s="43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</row>
    <row r="558" spans="1:26" ht="15.75" customHeight="1">
      <c r="A558" s="43"/>
      <c r="B558" s="43"/>
      <c r="C558" s="43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</row>
    <row r="559" spans="1:26" ht="15.75" customHeight="1">
      <c r="A559" s="43"/>
      <c r="B559" s="43"/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</row>
    <row r="560" spans="1:26" ht="15.75" customHeight="1">
      <c r="A560" s="43"/>
      <c r="B560" s="43"/>
      <c r="C560" s="43"/>
      <c r="D560" s="43"/>
      <c r="E560" s="43"/>
      <c r="F560" s="43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</row>
    <row r="561" spans="1:26" ht="15.75" customHeight="1">
      <c r="A561" s="43"/>
      <c r="B561" s="43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</row>
    <row r="562" spans="1:26" ht="15.75" customHeight="1">
      <c r="A562" s="43"/>
      <c r="B562" s="43"/>
      <c r="C562" s="43"/>
      <c r="D562" s="43"/>
      <c r="E562" s="43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</row>
    <row r="563" spans="1:26" ht="15.75" customHeight="1">
      <c r="A563" s="43"/>
      <c r="B563" s="43"/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</row>
    <row r="564" spans="1:26" ht="15.75" customHeight="1">
      <c r="A564" s="43"/>
      <c r="B564" s="43"/>
      <c r="C564" s="43"/>
      <c r="D564" s="43"/>
      <c r="E564" s="43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</row>
    <row r="565" spans="1:26" ht="15.75" customHeight="1">
      <c r="A565" s="43"/>
      <c r="B565" s="43"/>
      <c r="C565" s="43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</row>
    <row r="566" spans="1:26" ht="15.75" customHeight="1">
      <c r="A566" s="43"/>
      <c r="B566" s="43"/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</row>
    <row r="567" spans="1:26" ht="15.75" customHeight="1">
      <c r="A567" s="43"/>
      <c r="B567" s="43"/>
      <c r="C567" s="43"/>
      <c r="D567" s="43"/>
      <c r="E567" s="43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</row>
    <row r="568" spans="1:26" ht="15.75" customHeight="1">
      <c r="A568" s="43"/>
      <c r="B568" s="43"/>
      <c r="C568" s="43"/>
      <c r="D568" s="43"/>
      <c r="E568" s="43"/>
      <c r="F568" s="43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</row>
    <row r="569" spans="1:26" ht="15.75" customHeight="1">
      <c r="A569" s="43"/>
      <c r="B569" s="43"/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</row>
    <row r="570" spans="1:26" ht="15.75" customHeight="1">
      <c r="A570" s="43"/>
      <c r="B570" s="43"/>
      <c r="C570" s="43"/>
      <c r="D570" s="43"/>
      <c r="E570" s="43"/>
      <c r="F570" s="43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</row>
    <row r="571" spans="1:26" ht="15.75" customHeight="1">
      <c r="A571" s="43"/>
      <c r="B571" s="43"/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</row>
    <row r="572" spans="1:26" ht="15.75" customHeight="1">
      <c r="A572" s="43"/>
      <c r="B572" s="43"/>
      <c r="C572" s="43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</row>
    <row r="573" spans="1:26" ht="15.75" customHeight="1">
      <c r="A573" s="43"/>
      <c r="B573" s="43"/>
      <c r="C573" s="43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</row>
    <row r="574" spans="1:26" ht="15.75" customHeight="1">
      <c r="A574" s="43"/>
      <c r="B574" s="43"/>
      <c r="C574" s="43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</row>
    <row r="575" spans="1:26" ht="15.75" customHeight="1">
      <c r="A575" s="43"/>
      <c r="B575" s="43"/>
      <c r="C575" s="43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</row>
    <row r="576" spans="1:26" ht="15.75" customHeight="1">
      <c r="A576" s="43"/>
      <c r="B576" s="43"/>
      <c r="C576" s="43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</row>
    <row r="577" spans="1:26" ht="15.75" customHeight="1">
      <c r="A577" s="43"/>
      <c r="B577" s="43"/>
      <c r="C577" s="43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</row>
    <row r="578" spans="1:26" ht="15.75" customHeight="1">
      <c r="A578" s="43"/>
      <c r="B578" s="43"/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</row>
    <row r="579" spans="1:26" ht="15.75" customHeight="1">
      <c r="A579" s="43"/>
      <c r="B579" s="43"/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</row>
    <row r="580" spans="1:26" ht="15.75" customHeight="1">
      <c r="A580" s="43"/>
      <c r="B580" s="43"/>
      <c r="C580" s="43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</row>
    <row r="581" spans="1:26" ht="15.75" customHeight="1">
      <c r="A581" s="43"/>
      <c r="B581" s="43"/>
      <c r="C581" s="43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</row>
    <row r="582" spans="1:26" ht="15.75" customHeight="1">
      <c r="A582" s="43"/>
      <c r="B582" s="43"/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</row>
    <row r="583" spans="1:26" ht="15.75" customHeight="1">
      <c r="A583" s="43"/>
      <c r="B583" s="43"/>
      <c r="C583" s="43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</row>
    <row r="584" spans="1:26" ht="15.75" customHeight="1">
      <c r="A584" s="43"/>
      <c r="B584" s="43"/>
      <c r="C584" s="43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</row>
    <row r="585" spans="1:26" ht="15.75" customHeight="1">
      <c r="A585" s="43"/>
      <c r="B585" s="43"/>
      <c r="C585" s="43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</row>
    <row r="586" spans="1:26" ht="15.75" customHeight="1">
      <c r="A586" s="43"/>
      <c r="B586" s="43"/>
      <c r="C586" s="43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</row>
    <row r="587" spans="1:26" ht="15.75" customHeight="1">
      <c r="A587" s="43"/>
      <c r="B587" s="43"/>
      <c r="C587" s="43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</row>
    <row r="588" spans="1:26" ht="15.75" customHeight="1">
      <c r="A588" s="43"/>
      <c r="B588" s="43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</row>
    <row r="589" spans="1:26" ht="15.75" customHeight="1">
      <c r="A589" s="43"/>
      <c r="B589" s="43"/>
      <c r="C589" s="43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</row>
    <row r="590" spans="1:26" ht="15.75" customHeight="1">
      <c r="A590" s="43"/>
      <c r="B590" s="43"/>
      <c r="C590" s="43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</row>
    <row r="591" spans="1:26" ht="15.75" customHeight="1">
      <c r="A591" s="43"/>
      <c r="B591" s="43"/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</row>
    <row r="592" spans="1:26" ht="15.75" customHeight="1">
      <c r="A592" s="43"/>
      <c r="B592" s="43"/>
      <c r="C592" s="43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</row>
    <row r="593" spans="1:26" ht="15.75" customHeight="1">
      <c r="A593" s="43"/>
      <c r="B593" s="43"/>
      <c r="C593" s="43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</row>
    <row r="594" spans="1:26" ht="15.75" customHeight="1">
      <c r="A594" s="43"/>
      <c r="B594" s="43"/>
      <c r="C594" s="43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</row>
    <row r="595" spans="1:26" ht="15.75" customHeight="1">
      <c r="A595" s="43"/>
      <c r="B595" s="43"/>
      <c r="C595" s="43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</row>
    <row r="596" spans="1:26" ht="15.75" customHeight="1">
      <c r="A596" s="43"/>
      <c r="B596" s="43"/>
      <c r="C596" s="43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</row>
    <row r="597" spans="1:26" ht="15.75" customHeight="1">
      <c r="A597" s="43"/>
      <c r="B597" s="43"/>
      <c r="C597" s="43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</row>
    <row r="598" spans="1:26" ht="15.75" customHeight="1">
      <c r="A598" s="43"/>
      <c r="B598" s="43"/>
      <c r="C598" s="43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</row>
    <row r="599" spans="1:26" ht="15.75" customHeight="1">
      <c r="A599" s="43"/>
      <c r="B599" s="43"/>
      <c r="C599" s="43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</row>
    <row r="600" spans="1:26" ht="15.75" customHeight="1">
      <c r="A600" s="43"/>
      <c r="B600" s="43"/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</row>
    <row r="601" spans="1:26" ht="15.75" customHeight="1">
      <c r="A601" s="43"/>
      <c r="B601" s="43"/>
      <c r="C601" s="43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</row>
    <row r="602" spans="1:26" ht="15.75" customHeight="1">
      <c r="A602" s="43"/>
      <c r="B602" s="43"/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</row>
    <row r="603" spans="1:26" ht="15.75" customHeight="1">
      <c r="A603" s="43"/>
      <c r="B603" s="43"/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</row>
    <row r="604" spans="1:26" ht="15.75" customHeight="1">
      <c r="A604" s="43"/>
      <c r="B604" s="43"/>
      <c r="C604" s="43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</row>
    <row r="605" spans="1:26" ht="15.75" customHeight="1">
      <c r="A605" s="43"/>
      <c r="B605" s="43"/>
      <c r="C605" s="43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</row>
    <row r="606" spans="1:26" ht="15.75" customHeight="1">
      <c r="A606" s="43"/>
      <c r="B606" s="43"/>
      <c r="C606" s="43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</row>
    <row r="607" spans="1:26" ht="15.75" customHeight="1">
      <c r="A607" s="43"/>
      <c r="B607" s="43"/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</row>
    <row r="608" spans="1:26" ht="15.75" customHeight="1">
      <c r="A608" s="43"/>
      <c r="B608" s="43"/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</row>
    <row r="609" spans="1:26" ht="15.75" customHeight="1">
      <c r="A609" s="43"/>
      <c r="B609" s="43"/>
      <c r="C609" s="43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</row>
    <row r="610" spans="1:26" ht="15.75" customHeight="1">
      <c r="A610" s="43"/>
      <c r="B610" s="43"/>
      <c r="C610" s="43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</row>
    <row r="611" spans="1:26" ht="15.75" customHeight="1">
      <c r="A611" s="43"/>
      <c r="B611" s="43"/>
      <c r="C611" s="43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</row>
    <row r="612" spans="1:26" ht="15.75" customHeight="1">
      <c r="A612" s="43"/>
      <c r="B612" s="43"/>
      <c r="C612" s="43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</row>
    <row r="613" spans="1:26" ht="15.75" customHeight="1">
      <c r="A613" s="43"/>
      <c r="B613" s="43"/>
      <c r="C613" s="43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</row>
    <row r="614" spans="1:26" ht="15.75" customHeight="1">
      <c r="A614" s="43"/>
      <c r="B614" s="43"/>
      <c r="C614" s="43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</row>
    <row r="615" spans="1:26" ht="15.75" customHeight="1">
      <c r="A615" s="43"/>
      <c r="B615" s="43"/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</row>
    <row r="616" spans="1:26" ht="15.75" customHeight="1">
      <c r="A616" s="43"/>
      <c r="B616" s="43"/>
      <c r="C616" s="43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</row>
    <row r="617" spans="1:26" ht="15.75" customHeight="1">
      <c r="A617" s="43"/>
      <c r="B617" s="43"/>
      <c r="C617" s="43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</row>
    <row r="618" spans="1:26" ht="15.75" customHeight="1">
      <c r="A618" s="43"/>
      <c r="B618" s="43"/>
      <c r="C618" s="43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</row>
    <row r="619" spans="1:26" ht="15.75" customHeight="1">
      <c r="A619" s="43"/>
      <c r="B619" s="43"/>
      <c r="C619" s="43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</row>
    <row r="620" spans="1:26" ht="15.75" customHeight="1">
      <c r="A620" s="43"/>
      <c r="B620" s="43"/>
      <c r="C620" s="43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</row>
    <row r="621" spans="1:26" ht="15.75" customHeight="1">
      <c r="A621" s="43"/>
      <c r="B621" s="43"/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</row>
    <row r="622" spans="1:26" ht="15.75" customHeight="1">
      <c r="A622" s="43"/>
      <c r="B622" s="43"/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</row>
    <row r="623" spans="1:26" ht="15.75" customHeight="1">
      <c r="A623" s="43"/>
      <c r="B623" s="43"/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</row>
    <row r="624" spans="1:26" ht="15.75" customHeight="1">
      <c r="A624" s="43"/>
      <c r="B624" s="43"/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</row>
    <row r="625" spans="1:26" ht="15.75" customHeight="1">
      <c r="A625" s="43"/>
      <c r="B625" s="43"/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</row>
    <row r="626" spans="1:26" ht="15.75" customHeight="1">
      <c r="A626" s="43"/>
      <c r="B626" s="43"/>
      <c r="C626" s="43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</row>
    <row r="627" spans="1:26" ht="15.75" customHeight="1">
      <c r="A627" s="43"/>
      <c r="B627" s="43"/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</row>
    <row r="628" spans="1:26" ht="15.75" customHeight="1">
      <c r="A628" s="43"/>
      <c r="B628" s="43"/>
      <c r="C628" s="43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</row>
    <row r="629" spans="1:26" ht="15.75" customHeight="1">
      <c r="A629" s="43"/>
      <c r="B629" s="43"/>
      <c r="C629" s="43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</row>
    <row r="630" spans="1:26" ht="15.75" customHeight="1">
      <c r="A630" s="43"/>
      <c r="B630" s="43"/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</row>
    <row r="631" spans="1:26" ht="15.75" customHeight="1">
      <c r="A631" s="43"/>
      <c r="B631" s="43"/>
      <c r="C631" s="43"/>
      <c r="D631" s="43"/>
      <c r="E631" s="43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</row>
    <row r="632" spans="1:26" ht="15.75" customHeight="1">
      <c r="A632" s="43"/>
      <c r="B632" s="43"/>
      <c r="C632" s="43"/>
      <c r="D632" s="43"/>
      <c r="E632" s="43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</row>
    <row r="633" spans="1:26" ht="15.75" customHeight="1">
      <c r="A633" s="43"/>
      <c r="B633" s="43"/>
      <c r="C633" s="43"/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</row>
    <row r="634" spans="1:26" ht="15.75" customHeight="1">
      <c r="A634" s="43"/>
      <c r="B634" s="43"/>
      <c r="C634" s="43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</row>
    <row r="635" spans="1:26" ht="15.75" customHeight="1">
      <c r="A635" s="43"/>
      <c r="B635" s="43"/>
      <c r="C635" s="43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</row>
    <row r="636" spans="1:26" ht="15.75" customHeight="1">
      <c r="A636" s="43"/>
      <c r="B636" s="43"/>
      <c r="C636" s="43"/>
      <c r="D636" s="43"/>
      <c r="E636" s="43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</row>
    <row r="637" spans="1:26" ht="15.75" customHeight="1">
      <c r="A637" s="43"/>
      <c r="B637" s="43"/>
      <c r="C637" s="43"/>
      <c r="D637" s="43"/>
      <c r="E637" s="43"/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</row>
    <row r="638" spans="1:26" ht="15.75" customHeight="1">
      <c r="A638" s="43"/>
      <c r="B638" s="43"/>
      <c r="C638" s="43"/>
      <c r="D638" s="43"/>
      <c r="E638" s="43"/>
      <c r="F638" s="43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</row>
    <row r="639" spans="1:26" ht="15.75" customHeight="1">
      <c r="A639" s="43"/>
      <c r="B639" s="43"/>
      <c r="C639" s="43"/>
      <c r="D639" s="43"/>
      <c r="E639" s="43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</row>
    <row r="640" spans="1:26" ht="15.75" customHeight="1">
      <c r="A640" s="43"/>
      <c r="B640" s="43"/>
      <c r="C640" s="43"/>
      <c r="D640" s="43"/>
      <c r="E640" s="43"/>
      <c r="F640" s="43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</row>
    <row r="641" spans="1:26" ht="15.75" customHeight="1">
      <c r="A641" s="43"/>
      <c r="B641" s="43"/>
      <c r="C641" s="43"/>
      <c r="D641" s="43"/>
      <c r="E641" s="43"/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</row>
    <row r="642" spans="1:26" ht="15.75" customHeight="1">
      <c r="A642" s="43"/>
      <c r="B642" s="43"/>
      <c r="C642" s="43"/>
      <c r="D642" s="43"/>
      <c r="E642" s="43"/>
      <c r="F642" s="43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</row>
    <row r="643" spans="1:26" ht="15.75" customHeight="1">
      <c r="A643" s="43"/>
      <c r="B643" s="43"/>
      <c r="C643" s="43"/>
      <c r="D643" s="43"/>
      <c r="E643" s="43"/>
      <c r="F643" s="43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</row>
    <row r="644" spans="1:26" ht="15.75" customHeight="1">
      <c r="A644" s="43"/>
      <c r="B644" s="43"/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</row>
    <row r="645" spans="1:26" ht="15.75" customHeight="1">
      <c r="A645" s="43"/>
      <c r="B645" s="43"/>
      <c r="C645" s="43"/>
      <c r="D645" s="43"/>
      <c r="E645" s="43"/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</row>
    <row r="646" spans="1:26" ht="15.75" customHeight="1">
      <c r="A646" s="43"/>
      <c r="B646" s="43"/>
      <c r="C646" s="43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</row>
    <row r="647" spans="1:26" ht="15.75" customHeight="1">
      <c r="A647" s="43"/>
      <c r="B647" s="43"/>
      <c r="C647" s="43"/>
      <c r="D647" s="43"/>
      <c r="E647" s="43"/>
      <c r="F647" s="43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</row>
    <row r="648" spans="1:26" ht="15.75" customHeight="1">
      <c r="A648" s="43"/>
      <c r="B648" s="43"/>
      <c r="C648" s="43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</row>
    <row r="649" spans="1:26" ht="15.75" customHeight="1">
      <c r="A649" s="43"/>
      <c r="B649" s="43"/>
      <c r="C649" s="43"/>
      <c r="D649" s="43"/>
      <c r="E649" s="43"/>
      <c r="F649" s="43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</row>
    <row r="650" spans="1:26" ht="15.75" customHeight="1">
      <c r="A650" s="43"/>
      <c r="B650" s="43"/>
      <c r="C650" s="43"/>
      <c r="D650" s="43"/>
      <c r="E650" s="43"/>
      <c r="F650" s="43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</row>
    <row r="651" spans="1:26" ht="15.75" customHeight="1">
      <c r="A651" s="43"/>
      <c r="B651" s="43"/>
      <c r="C651" s="43"/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</row>
    <row r="652" spans="1:26" ht="15.75" customHeight="1">
      <c r="A652" s="43"/>
      <c r="B652" s="43"/>
      <c r="C652" s="43"/>
      <c r="D652" s="43"/>
      <c r="E652" s="43"/>
      <c r="F652" s="43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</row>
    <row r="653" spans="1:26" ht="15.75" customHeight="1">
      <c r="A653" s="43"/>
      <c r="B653" s="43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</row>
    <row r="654" spans="1:26" ht="15.75" customHeight="1">
      <c r="A654" s="43"/>
      <c r="B654" s="43"/>
      <c r="C654" s="43"/>
      <c r="D654" s="43"/>
      <c r="E654" s="43"/>
      <c r="F654" s="43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</row>
    <row r="655" spans="1:26" ht="15.75" customHeight="1">
      <c r="A655" s="43"/>
      <c r="B655" s="43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</row>
    <row r="656" spans="1:26" ht="15.75" customHeight="1">
      <c r="A656" s="43"/>
      <c r="B656" s="43"/>
      <c r="C656" s="43"/>
      <c r="D656" s="43"/>
      <c r="E656" s="43"/>
      <c r="F656" s="43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</row>
    <row r="657" spans="1:26" ht="15.75" customHeight="1">
      <c r="A657" s="43"/>
      <c r="B657" s="43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</row>
    <row r="658" spans="1:26" ht="15.75" customHeight="1">
      <c r="A658" s="43"/>
      <c r="B658" s="43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</row>
    <row r="659" spans="1:26" ht="15.75" customHeight="1">
      <c r="A659" s="43"/>
      <c r="B659" s="43"/>
      <c r="C659" s="43"/>
      <c r="D659" s="43"/>
      <c r="E659" s="43"/>
      <c r="F659" s="43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</row>
    <row r="660" spans="1:26" ht="15.75" customHeight="1">
      <c r="A660" s="43"/>
      <c r="B660" s="43"/>
      <c r="C660" s="43"/>
      <c r="D660" s="43"/>
      <c r="E660" s="43"/>
      <c r="F660" s="43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</row>
    <row r="661" spans="1:26" ht="15.75" customHeight="1">
      <c r="A661" s="43"/>
      <c r="B661" s="43"/>
      <c r="C661" s="43"/>
      <c r="D661" s="43"/>
      <c r="E661" s="43"/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</row>
    <row r="662" spans="1:26" ht="15.75" customHeight="1">
      <c r="A662" s="43"/>
      <c r="B662" s="43"/>
      <c r="C662" s="43"/>
      <c r="D662" s="43"/>
      <c r="E662" s="43"/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</row>
    <row r="663" spans="1:26" ht="15.75" customHeight="1">
      <c r="A663" s="43"/>
      <c r="B663" s="43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</row>
    <row r="664" spans="1:26" ht="15.75" customHeight="1">
      <c r="A664" s="43"/>
      <c r="B664" s="43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</row>
    <row r="665" spans="1:26" ht="15.75" customHeight="1">
      <c r="A665" s="43"/>
      <c r="B665" s="43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</row>
    <row r="666" spans="1:26" ht="15.75" customHeight="1">
      <c r="A666" s="43"/>
      <c r="B666" s="43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</row>
    <row r="667" spans="1:26" ht="15.75" customHeight="1">
      <c r="A667" s="43"/>
      <c r="B667" s="43"/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</row>
    <row r="668" spans="1:26" ht="15.75" customHeight="1">
      <c r="A668" s="43"/>
      <c r="B668" s="43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</row>
    <row r="669" spans="1:26" ht="15.75" customHeight="1">
      <c r="A669" s="43"/>
      <c r="B669" s="43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</row>
    <row r="670" spans="1:26" ht="15.75" customHeight="1">
      <c r="A670" s="43"/>
      <c r="B670" s="43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</row>
    <row r="671" spans="1:26" ht="15.75" customHeight="1">
      <c r="A671" s="43"/>
      <c r="B671" s="43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</row>
    <row r="672" spans="1:26" ht="15.75" customHeight="1">
      <c r="A672" s="43"/>
      <c r="B672" s="43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</row>
    <row r="673" spans="1:26" ht="15.75" customHeight="1">
      <c r="A673" s="43"/>
      <c r="B673" s="43"/>
      <c r="C673" s="43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</row>
    <row r="674" spans="1:26" ht="15.75" customHeight="1">
      <c r="A674" s="43"/>
      <c r="B674" s="43"/>
      <c r="C674" s="43"/>
      <c r="D674" s="43"/>
      <c r="E674" s="43"/>
      <c r="F674" s="43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</row>
    <row r="675" spans="1:26" ht="15.75" customHeight="1">
      <c r="A675" s="43"/>
      <c r="B675" s="43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</row>
    <row r="676" spans="1:26" ht="15.75" customHeight="1">
      <c r="A676" s="43"/>
      <c r="B676" s="43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</row>
    <row r="677" spans="1:26" ht="15.75" customHeight="1">
      <c r="A677" s="43"/>
      <c r="B677" s="43"/>
      <c r="C677" s="43"/>
      <c r="D677" s="43"/>
      <c r="E677" s="43"/>
      <c r="F677" s="43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</row>
    <row r="678" spans="1:26" ht="15.75" customHeight="1">
      <c r="A678" s="43"/>
      <c r="B678" s="43"/>
      <c r="C678" s="43"/>
      <c r="D678" s="43"/>
      <c r="E678" s="43"/>
      <c r="F678" s="43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</row>
    <row r="679" spans="1:26" ht="15.75" customHeight="1">
      <c r="A679" s="43"/>
      <c r="B679" s="43"/>
      <c r="C679" s="43"/>
      <c r="D679" s="43"/>
      <c r="E679" s="43"/>
      <c r="F679" s="43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</row>
    <row r="680" spans="1:26" ht="15.75" customHeight="1">
      <c r="A680" s="43"/>
      <c r="B680" s="43"/>
      <c r="C680" s="43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</row>
    <row r="681" spans="1:26" ht="15.75" customHeight="1">
      <c r="A681" s="43"/>
      <c r="B681" s="43"/>
      <c r="C681" s="43"/>
      <c r="D681" s="43"/>
      <c r="E681" s="43"/>
      <c r="F681" s="43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</row>
    <row r="682" spans="1:26" ht="15.75" customHeight="1">
      <c r="A682" s="43"/>
      <c r="B682" s="43"/>
      <c r="C682" s="43"/>
      <c r="D682" s="43"/>
      <c r="E682" s="43"/>
      <c r="F682" s="43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</row>
    <row r="683" spans="1:26" ht="15.75" customHeight="1">
      <c r="A683" s="43"/>
      <c r="B683" s="43"/>
      <c r="C683" s="43"/>
      <c r="D683" s="43"/>
      <c r="E683" s="43"/>
      <c r="F683" s="43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</row>
    <row r="684" spans="1:26" ht="15.75" customHeight="1">
      <c r="A684" s="43"/>
      <c r="B684" s="43"/>
      <c r="C684" s="43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</row>
    <row r="685" spans="1:26" ht="15.75" customHeight="1">
      <c r="A685" s="43"/>
      <c r="B685" s="43"/>
      <c r="C685" s="43"/>
      <c r="D685" s="43"/>
      <c r="E685" s="43"/>
      <c r="F685" s="43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</row>
    <row r="686" spans="1:26" ht="15.75" customHeight="1">
      <c r="A686" s="43"/>
      <c r="B686" s="43"/>
      <c r="C686" s="43"/>
      <c r="D686" s="43"/>
      <c r="E686" s="43"/>
      <c r="F686" s="43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</row>
    <row r="687" spans="1:26" ht="15.75" customHeight="1">
      <c r="A687" s="43"/>
      <c r="B687" s="43"/>
      <c r="C687" s="43"/>
      <c r="D687" s="43"/>
      <c r="E687" s="43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</row>
    <row r="688" spans="1:26" ht="15.75" customHeight="1">
      <c r="A688" s="43"/>
      <c r="B688" s="43"/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</row>
    <row r="689" spans="1:26" ht="15.75" customHeight="1">
      <c r="A689" s="43"/>
      <c r="B689" s="43"/>
      <c r="C689" s="43"/>
      <c r="D689" s="43"/>
      <c r="E689" s="43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</row>
    <row r="690" spans="1:26" ht="15.75" customHeight="1">
      <c r="A690" s="43"/>
      <c r="B690" s="43"/>
      <c r="C690" s="43"/>
      <c r="D690" s="43"/>
      <c r="E690" s="43"/>
      <c r="F690" s="43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</row>
    <row r="691" spans="1:26" ht="15.75" customHeight="1">
      <c r="A691" s="43"/>
      <c r="B691" s="43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</row>
    <row r="692" spans="1:26" ht="15.75" customHeight="1">
      <c r="A692" s="43"/>
      <c r="B692" s="43"/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</row>
    <row r="693" spans="1:26" ht="15.75" customHeight="1">
      <c r="A693" s="43"/>
      <c r="B693" s="43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</row>
    <row r="694" spans="1:26" ht="15.75" customHeight="1">
      <c r="A694" s="43"/>
      <c r="B694" s="43"/>
      <c r="C694" s="43"/>
      <c r="D694" s="43"/>
      <c r="E694" s="43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</row>
    <row r="695" spans="1:26" ht="15.75" customHeight="1">
      <c r="A695" s="43"/>
      <c r="B695" s="43"/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</row>
    <row r="696" spans="1:26" ht="15.75" customHeight="1">
      <c r="A696" s="43"/>
      <c r="B696" s="43"/>
      <c r="C696" s="43"/>
      <c r="D696" s="43"/>
      <c r="E696" s="43"/>
      <c r="F696" s="43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</row>
    <row r="697" spans="1:26" ht="15.75" customHeight="1">
      <c r="A697" s="43"/>
      <c r="B697" s="43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</row>
    <row r="698" spans="1:26" ht="15.75" customHeight="1">
      <c r="A698" s="43"/>
      <c r="B698" s="43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</row>
    <row r="699" spans="1:26" ht="15.75" customHeight="1">
      <c r="A699" s="43"/>
      <c r="B699" s="43"/>
      <c r="C699" s="43"/>
      <c r="D699" s="43"/>
      <c r="E699" s="43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</row>
    <row r="700" spans="1:26" ht="15.75" customHeight="1">
      <c r="A700" s="43"/>
      <c r="B700" s="43"/>
      <c r="C700" s="43"/>
      <c r="D700" s="43"/>
      <c r="E700" s="43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</row>
    <row r="701" spans="1:26" ht="15.75" customHeight="1">
      <c r="A701" s="43"/>
      <c r="B701" s="43"/>
      <c r="C701" s="43"/>
      <c r="D701" s="43"/>
      <c r="E701" s="43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</row>
    <row r="702" spans="1:26" ht="15.75" customHeight="1">
      <c r="A702" s="43"/>
      <c r="B702" s="43"/>
      <c r="C702" s="43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</row>
    <row r="703" spans="1:26" ht="15.75" customHeight="1">
      <c r="A703" s="43"/>
      <c r="B703" s="43"/>
      <c r="C703" s="43"/>
      <c r="D703" s="43"/>
      <c r="E703" s="43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</row>
    <row r="704" spans="1:26" ht="15.75" customHeight="1">
      <c r="A704" s="43"/>
      <c r="B704" s="43"/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</row>
    <row r="705" spans="1:26" ht="15.75" customHeight="1">
      <c r="A705" s="43"/>
      <c r="B705" s="43"/>
      <c r="C705" s="43"/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</row>
    <row r="706" spans="1:26" ht="15.75" customHeight="1">
      <c r="A706" s="43"/>
      <c r="B706" s="43"/>
      <c r="C706" s="43"/>
      <c r="D706" s="43"/>
      <c r="E706" s="43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</row>
    <row r="707" spans="1:26" ht="15.75" customHeight="1">
      <c r="A707" s="43"/>
      <c r="B707" s="43"/>
      <c r="C707" s="43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</row>
    <row r="708" spans="1:26" ht="15.75" customHeight="1">
      <c r="A708" s="43"/>
      <c r="B708" s="43"/>
      <c r="C708" s="43"/>
      <c r="D708" s="43"/>
      <c r="E708" s="43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</row>
    <row r="709" spans="1:26" ht="15.75" customHeight="1">
      <c r="A709" s="43"/>
      <c r="B709" s="43"/>
      <c r="C709" s="43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</row>
    <row r="710" spans="1:26" ht="15.75" customHeight="1">
      <c r="A710" s="43"/>
      <c r="B710" s="43"/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</row>
    <row r="711" spans="1:26" ht="15.75" customHeight="1">
      <c r="A711" s="43"/>
      <c r="B711" s="43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</row>
    <row r="712" spans="1:26" ht="15.75" customHeight="1">
      <c r="A712" s="43"/>
      <c r="B712" s="43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</row>
    <row r="713" spans="1:26" ht="15.75" customHeight="1">
      <c r="A713" s="43"/>
      <c r="B713" s="43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</row>
    <row r="714" spans="1:26" ht="15.75" customHeight="1">
      <c r="A714" s="43"/>
      <c r="B714" s="43"/>
      <c r="C714" s="43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</row>
    <row r="715" spans="1:26" ht="15.75" customHeight="1">
      <c r="A715" s="43"/>
      <c r="B715" s="43"/>
      <c r="C715" s="43"/>
      <c r="D715" s="43"/>
      <c r="E715" s="43"/>
      <c r="F715" s="43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</row>
    <row r="716" spans="1:26" ht="15.75" customHeight="1">
      <c r="A716" s="43"/>
      <c r="B716" s="43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</row>
    <row r="717" spans="1:26" ht="15.75" customHeight="1">
      <c r="A717" s="43"/>
      <c r="B717" s="43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</row>
    <row r="718" spans="1:26" ht="15.75" customHeight="1">
      <c r="A718" s="43"/>
      <c r="B718" s="43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</row>
    <row r="719" spans="1:26" ht="15.75" customHeight="1">
      <c r="A719" s="43"/>
      <c r="B719" s="43"/>
      <c r="C719" s="43"/>
      <c r="D719" s="43"/>
      <c r="E719" s="43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</row>
    <row r="720" spans="1:26" ht="15.75" customHeight="1">
      <c r="A720" s="43"/>
      <c r="B720" s="43"/>
      <c r="C720" s="43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</row>
    <row r="721" spans="1:26" ht="15.75" customHeight="1">
      <c r="A721" s="43"/>
      <c r="B721" s="43"/>
      <c r="C721" s="43"/>
      <c r="D721" s="43"/>
      <c r="E721" s="43"/>
      <c r="F721" s="43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</row>
    <row r="722" spans="1:26" ht="15.75" customHeight="1">
      <c r="A722" s="43"/>
      <c r="B722" s="43"/>
      <c r="C722" s="43"/>
      <c r="D722" s="43"/>
      <c r="E722" s="43"/>
      <c r="F722" s="43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</row>
    <row r="723" spans="1:26" ht="15.75" customHeight="1">
      <c r="A723" s="43"/>
      <c r="B723" s="43"/>
      <c r="C723" s="43"/>
      <c r="D723" s="43"/>
      <c r="E723" s="43"/>
      <c r="F723" s="43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</row>
    <row r="724" spans="1:26" ht="15.75" customHeight="1">
      <c r="A724" s="43"/>
      <c r="B724" s="43"/>
      <c r="C724" s="43"/>
      <c r="D724" s="43"/>
      <c r="E724" s="43"/>
      <c r="F724" s="43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</row>
    <row r="725" spans="1:26" ht="15.75" customHeight="1">
      <c r="A725" s="43"/>
      <c r="B725" s="43"/>
      <c r="C725" s="43"/>
      <c r="D725" s="43"/>
      <c r="E725" s="43"/>
      <c r="F725" s="43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</row>
    <row r="726" spans="1:26" ht="15.75" customHeight="1">
      <c r="A726" s="43"/>
      <c r="B726" s="43"/>
      <c r="C726" s="43"/>
      <c r="D726" s="43"/>
      <c r="E726" s="43"/>
      <c r="F726" s="43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</row>
    <row r="727" spans="1:26" ht="15.75" customHeight="1">
      <c r="A727" s="43"/>
      <c r="B727" s="43"/>
      <c r="C727" s="43"/>
      <c r="D727" s="43"/>
      <c r="E727" s="43"/>
      <c r="F727" s="43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</row>
    <row r="728" spans="1:26" ht="15.75" customHeight="1">
      <c r="A728" s="43"/>
      <c r="B728" s="43"/>
      <c r="C728" s="43"/>
      <c r="D728" s="43"/>
      <c r="E728" s="43"/>
      <c r="F728" s="43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</row>
    <row r="729" spans="1:26" ht="15.75" customHeight="1">
      <c r="A729" s="43"/>
      <c r="B729" s="43"/>
      <c r="C729" s="43"/>
      <c r="D729" s="43"/>
      <c r="E729" s="43"/>
      <c r="F729" s="43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</row>
    <row r="730" spans="1:26" ht="15.75" customHeight="1">
      <c r="A730" s="43"/>
      <c r="B730" s="43"/>
      <c r="C730" s="43"/>
      <c r="D730" s="43"/>
      <c r="E730" s="43"/>
      <c r="F730" s="43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</row>
    <row r="731" spans="1:26" ht="15.75" customHeight="1">
      <c r="A731" s="43"/>
      <c r="B731" s="43"/>
      <c r="C731" s="43"/>
      <c r="D731" s="43"/>
      <c r="E731" s="43"/>
      <c r="F731" s="43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</row>
    <row r="732" spans="1:26" ht="15.75" customHeight="1">
      <c r="A732" s="43"/>
      <c r="B732" s="43"/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</row>
    <row r="733" spans="1:26" ht="15.75" customHeight="1">
      <c r="A733" s="43"/>
      <c r="B733" s="43"/>
      <c r="C733" s="43"/>
      <c r="D733" s="43"/>
      <c r="E733" s="43"/>
      <c r="F733" s="43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</row>
    <row r="734" spans="1:26" ht="15.75" customHeight="1">
      <c r="A734" s="43"/>
      <c r="B734" s="43"/>
      <c r="C734" s="43"/>
      <c r="D734" s="43"/>
      <c r="E734" s="43"/>
      <c r="F734" s="43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</row>
    <row r="735" spans="1:26" ht="15.75" customHeight="1">
      <c r="A735" s="43"/>
      <c r="B735" s="43"/>
      <c r="C735" s="43"/>
      <c r="D735" s="43"/>
      <c r="E735" s="43"/>
      <c r="F735" s="43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</row>
    <row r="736" spans="1:26" ht="15.75" customHeight="1">
      <c r="A736" s="43"/>
      <c r="B736" s="43"/>
      <c r="C736" s="43"/>
      <c r="D736" s="43"/>
      <c r="E736" s="43"/>
      <c r="F736" s="43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</row>
    <row r="737" spans="1:26" ht="15.75" customHeight="1">
      <c r="A737" s="43"/>
      <c r="B737" s="43"/>
      <c r="C737" s="43"/>
      <c r="D737" s="43"/>
      <c r="E737" s="43"/>
      <c r="F737" s="43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</row>
    <row r="738" spans="1:26" ht="15.75" customHeight="1">
      <c r="A738" s="43"/>
      <c r="B738" s="43"/>
      <c r="C738" s="43"/>
      <c r="D738" s="43"/>
      <c r="E738" s="43"/>
      <c r="F738" s="43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</row>
    <row r="739" spans="1:26" ht="15.75" customHeight="1">
      <c r="A739" s="43"/>
      <c r="B739" s="43"/>
      <c r="C739" s="43"/>
      <c r="D739" s="43"/>
      <c r="E739" s="43"/>
      <c r="F739" s="43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</row>
    <row r="740" spans="1:26" ht="15.75" customHeight="1">
      <c r="A740" s="43"/>
      <c r="B740" s="43"/>
      <c r="C740" s="43"/>
      <c r="D740" s="43"/>
      <c r="E740" s="43"/>
      <c r="F740" s="43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</row>
    <row r="741" spans="1:26" ht="15.75" customHeight="1">
      <c r="A741" s="43"/>
      <c r="B741" s="43"/>
      <c r="C741" s="43"/>
      <c r="D741" s="43"/>
      <c r="E741" s="43"/>
      <c r="F741" s="43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</row>
    <row r="742" spans="1:26" ht="15.75" customHeight="1">
      <c r="A742" s="43"/>
      <c r="B742" s="43"/>
      <c r="C742" s="43"/>
      <c r="D742" s="43"/>
      <c r="E742" s="43"/>
      <c r="F742" s="43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</row>
    <row r="743" spans="1:26" ht="15.75" customHeight="1">
      <c r="A743" s="43"/>
      <c r="B743" s="43"/>
      <c r="C743" s="43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</row>
    <row r="744" spans="1:26" ht="15.75" customHeight="1">
      <c r="A744" s="43"/>
      <c r="B744" s="43"/>
      <c r="C744" s="43"/>
      <c r="D744" s="43"/>
      <c r="E744" s="43"/>
      <c r="F744" s="43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</row>
    <row r="745" spans="1:26" ht="15.75" customHeight="1">
      <c r="A745" s="43"/>
      <c r="B745" s="43"/>
      <c r="C745" s="43"/>
      <c r="D745" s="43"/>
      <c r="E745" s="43"/>
      <c r="F745" s="43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</row>
    <row r="746" spans="1:26" ht="15.75" customHeight="1">
      <c r="A746" s="43"/>
      <c r="B746" s="43"/>
      <c r="C746" s="43"/>
      <c r="D746" s="43"/>
      <c r="E746" s="43"/>
      <c r="F746" s="43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</row>
    <row r="747" spans="1:26" ht="15.75" customHeight="1">
      <c r="A747" s="43"/>
      <c r="B747" s="43"/>
      <c r="C747" s="43"/>
      <c r="D747" s="43"/>
      <c r="E747" s="43"/>
      <c r="F747" s="43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</row>
    <row r="748" spans="1:26" ht="15.75" customHeight="1">
      <c r="A748" s="43"/>
      <c r="B748" s="43"/>
      <c r="C748" s="43"/>
      <c r="D748" s="43"/>
      <c r="E748" s="43"/>
      <c r="F748" s="43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</row>
    <row r="749" spans="1:26" ht="15.75" customHeight="1">
      <c r="A749" s="43"/>
      <c r="B749" s="43"/>
      <c r="C749" s="43"/>
      <c r="D749" s="43"/>
      <c r="E749" s="43"/>
      <c r="F749" s="43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</row>
    <row r="750" spans="1:26" ht="15.75" customHeight="1">
      <c r="A750" s="43"/>
      <c r="B750" s="43"/>
      <c r="C750" s="43"/>
      <c r="D750" s="43"/>
      <c r="E750" s="43"/>
      <c r="F750" s="43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</row>
    <row r="751" spans="1:26" ht="15.75" customHeight="1">
      <c r="A751" s="43"/>
      <c r="B751" s="43"/>
      <c r="C751" s="43"/>
      <c r="D751" s="43"/>
      <c r="E751" s="43"/>
      <c r="F751" s="43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</row>
    <row r="752" spans="1:26" ht="15.75" customHeight="1">
      <c r="A752" s="43"/>
      <c r="B752" s="43"/>
      <c r="C752" s="43"/>
      <c r="D752" s="43"/>
      <c r="E752" s="43"/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</row>
    <row r="753" spans="1:26" ht="15.75" customHeight="1">
      <c r="A753" s="43"/>
      <c r="B753" s="43"/>
      <c r="C753" s="43"/>
      <c r="D753" s="43"/>
      <c r="E753" s="43"/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</row>
    <row r="754" spans="1:26" ht="15.75" customHeight="1">
      <c r="A754" s="43"/>
      <c r="B754" s="43"/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</row>
    <row r="755" spans="1:26" ht="15.75" customHeight="1">
      <c r="A755" s="43"/>
      <c r="B755" s="43"/>
      <c r="C755" s="43"/>
      <c r="D755" s="43"/>
      <c r="E755" s="43"/>
      <c r="F755" s="43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</row>
    <row r="756" spans="1:26" ht="15.75" customHeight="1">
      <c r="A756" s="43"/>
      <c r="B756" s="43"/>
      <c r="C756" s="43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</row>
    <row r="757" spans="1:26" ht="15.75" customHeight="1">
      <c r="A757" s="43"/>
      <c r="B757" s="43"/>
      <c r="C757" s="43"/>
      <c r="D757" s="43"/>
      <c r="E757" s="43"/>
      <c r="F757" s="43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</row>
    <row r="758" spans="1:26" ht="15.75" customHeight="1">
      <c r="A758" s="43"/>
      <c r="B758" s="43"/>
      <c r="C758" s="43"/>
      <c r="D758" s="43"/>
      <c r="E758" s="43"/>
      <c r="F758" s="43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</row>
    <row r="759" spans="1:26" ht="15.75" customHeight="1">
      <c r="A759" s="43"/>
      <c r="B759" s="43"/>
      <c r="C759" s="43"/>
      <c r="D759" s="43"/>
      <c r="E759" s="43"/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</row>
    <row r="760" spans="1:26" ht="15.75" customHeight="1">
      <c r="A760" s="43"/>
      <c r="B760" s="43"/>
      <c r="C760" s="43"/>
      <c r="D760" s="43"/>
      <c r="E760" s="43"/>
      <c r="F760" s="43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</row>
    <row r="761" spans="1:26" ht="15.75" customHeight="1">
      <c r="A761" s="43"/>
      <c r="B761" s="43"/>
      <c r="C761" s="43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</row>
    <row r="762" spans="1:26" ht="15.75" customHeight="1">
      <c r="A762" s="43"/>
      <c r="B762" s="43"/>
      <c r="C762" s="43"/>
      <c r="D762" s="43"/>
      <c r="E762" s="43"/>
      <c r="F762" s="43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</row>
    <row r="763" spans="1:26" ht="15.75" customHeight="1">
      <c r="A763" s="43"/>
      <c r="B763" s="43"/>
      <c r="C763" s="43"/>
      <c r="D763" s="43"/>
      <c r="E763" s="43"/>
      <c r="F763" s="43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</row>
    <row r="764" spans="1:26" ht="15.75" customHeight="1">
      <c r="A764" s="43"/>
      <c r="B764" s="43"/>
      <c r="C764" s="43"/>
      <c r="D764" s="43"/>
      <c r="E764" s="43"/>
      <c r="F764" s="43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</row>
    <row r="765" spans="1:26" ht="15.75" customHeight="1">
      <c r="A765" s="43"/>
      <c r="B765" s="43"/>
      <c r="C765" s="43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</row>
    <row r="766" spans="1:26" ht="15.75" customHeight="1">
      <c r="A766" s="43"/>
      <c r="B766" s="43"/>
      <c r="C766" s="43"/>
      <c r="D766" s="43"/>
      <c r="E766" s="43"/>
      <c r="F766" s="43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</row>
    <row r="767" spans="1:26" ht="15.75" customHeight="1">
      <c r="A767" s="43"/>
      <c r="B767" s="43"/>
      <c r="C767" s="43"/>
      <c r="D767" s="43"/>
      <c r="E767" s="43"/>
      <c r="F767" s="43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</row>
    <row r="768" spans="1:26" ht="15.75" customHeight="1">
      <c r="A768" s="43"/>
      <c r="B768" s="43"/>
      <c r="C768" s="43"/>
      <c r="D768" s="43"/>
      <c r="E768" s="43"/>
      <c r="F768" s="43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</row>
    <row r="769" spans="1:26" ht="15.75" customHeight="1">
      <c r="A769" s="43"/>
      <c r="B769" s="43"/>
      <c r="C769" s="43"/>
      <c r="D769" s="43"/>
      <c r="E769" s="43"/>
      <c r="F769" s="43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</row>
    <row r="770" spans="1:26" ht="15.75" customHeight="1">
      <c r="A770" s="43"/>
      <c r="B770" s="43"/>
      <c r="C770" s="43"/>
      <c r="D770" s="43"/>
      <c r="E770" s="43"/>
      <c r="F770" s="43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</row>
    <row r="771" spans="1:26" ht="15.75" customHeight="1">
      <c r="A771" s="43"/>
      <c r="B771" s="43"/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</row>
    <row r="772" spans="1:26" ht="15.75" customHeight="1">
      <c r="A772" s="43"/>
      <c r="B772" s="43"/>
      <c r="C772" s="43"/>
      <c r="D772" s="43"/>
      <c r="E772" s="43"/>
      <c r="F772" s="43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</row>
    <row r="773" spans="1:26" ht="15.75" customHeight="1">
      <c r="A773" s="43"/>
      <c r="B773" s="43"/>
      <c r="C773" s="43"/>
      <c r="D773" s="43"/>
      <c r="E773" s="43"/>
      <c r="F773" s="43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</row>
    <row r="774" spans="1:26" ht="15.75" customHeight="1">
      <c r="A774" s="43"/>
      <c r="B774" s="43"/>
      <c r="C774" s="43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</row>
    <row r="775" spans="1:26" ht="15.75" customHeight="1">
      <c r="A775" s="43"/>
      <c r="B775" s="43"/>
      <c r="C775" s="43"/>
      <c r="D775" s="43"/>
      <c r="E775" s="43"/>
      <c r="F775" s="43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</row>
    <row r="776" spans="1:26" ht="15.75" customHeight="1">
      <c r="A776" s="43"/>
      <c r="B776" s="43"/>
      <c r="C776" s="43"/>
      <c r="D776" s="43"/>
      <c r="E776" s="43"/>
      <c r="F776" s="43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</row>
    <row r="777" spans="1:26" ht="15.75" customHeight="1">
      <c r="A777" s="43"/>
      <c r="B777" s="43"/>
      <c r="C777" s="43"/>
      <c r="D777" s="43"/>
      <c r="E777" s="43"/>
      <c r="F777" s="43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</row>
    <row r="778" spans="1:26" ht="15.75" customHeight="1">
      <c r="A778" s="43"/>
      <c r="B778" s="43"/>
      <c r="C778" s="43"/>
      <c r="D778" s="43"/>
      <c r="E778" s="43"/>
      <c r="F778" s="43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</row>
    <row r="779" spans="1:26" ht="15.75" customHeight="1">
      <c r="A779" s="43"/>
      <c r="B779" s="43"/>
      <c r="C779" s="43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</row>
    <row r="780" spans="1:26" ht="15.75" customHeight="1">
      <c r="A780" s="43"/>
      <c r="B780" s="43"/>
      <c r="C780" s="43"/>
      <c r="D780" s="43"/>
      <c r="E780" s="43"/>
      <c r="F780" s="43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</row>
    <row r="781" spans="1:26" ht="15.75" customHeight="1">
      <c r="A781" s="43"/>
      <c r="B781" s="43"/>
      <c r="C781" s="43"/>
      <c r="D781" s="43"/>
      <c r="E781" s="43"/>
      <c r="F781" s="43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</row>
    <row r="782" spans="1:26" ht="15.75" customHeight="1">
      <c r="A782" s="43"/>
      <c r="B782" s="43"/>
      <c r="C782" s="43"/>
      <c r="D782" s="43"/>
      <c r="E782" s="43"/>
      <c r="F782" s="43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</row>
    <row r="783" spans="1:26" ht="15.75" customHeight="1">
      <c r="A783" s="43"/>
      <c r="B783" s="43"/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</row>
    <row r="784" spans="1:26" ht="15.75" customHeight="1">
      <c r="A784" s="43"/>
      <c r="B784" s="43"/>
      <c r="C784" s="43"/>
      <c r="D784" s="43"/>
      <c r="E784" s="43"/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</row>
    <row r="785" spans="1:26" ht="15.75" customHeight="1">
      <c r="A785" s="43"/>
      <c r="B785" s="43"/>
      <c r="C785" s="43"/>
      <c r="D785" s="43"/>
      <c r="E785" s="43"/>
      <c r="F785" s="43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</row>
    <row r="786" spans="1:26" ht="15.75" customHeight="1">
      <c r="A786" s="43"/>
      <c r="B786" s="43"/>
      <c r="C786" s="43"/>
      <c r="D786" s="43"/>
      <c r="E786" s="43"/>
      <c r="F786" s="43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</row>
    <row r="787" spans="1:26" ht="15.75" customHeight="1">
      <c r="A787" s="43"/>
      <c r="B787" s="43"/>
      <c r="C787" s="43"/>
      <c r="D787" s="43"/>
      <c r="E787" s="43"/>
      <c r="F787" s="43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</row>
    <row r="788" spans="1:26" ht="15.75" customHeight="1">
      <c r="A788" s="43"/>
      <c r="B788" s="43"/>
      <c r="C788" s="43"/>
      <c r="D788" s="43"/>
      <c r="E788" s="43"/>
      <c r="F788" s="43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</row>
    <row r="789" spans="1:26" ht="15.75" customHeight="1">
      <c r="A789" s="43"/>
      <c r="B789" s="43"/>
      <c r="C789" s="43"/>
      <c r="D789" s="43"/>
      <c r="E789" s="43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</row>
    <row r="790" spans="1:26" ht="15.75" customHeight="1">
      <c r="A790" s="43"/>
      <c r="B790" s="43"/>
      <c r="C790" s="43"/>
      <c r="D790" s="43"/>
      <c r="E790" s="43"/>
      <c r="F790" s="43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</row>
    <row r="791" spans="1:26" ht="15.75" customHeight="1">
      <c r="A791" s="43"/>
      <c r="B791" s="43"/>
      <c r="C791" s="43"/>
      <c r="D791" s="43"/>
      <c r="E791" s="43"/>
      <c r="F791" s="43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</row>
    <row r="792" spans="1:26" ht="15.75" customHeight="1">
      <c r="A792" s="43"/>
      <c r="B792" s="43"/>
      <c r="C792" s="43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</row>
    <row r="793" spans="1:26" ht="15.75" customHeight="1">
      <c r="A793" s="43"/>
      <c r="B793" s="43"/>
      <c r="C793" s="43"/>
      <c r="D793" s="43"/>
      <c r="E793" s="43"/>
      <c r="F793" s="43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</row>
    <row r="794" spans="1:26" ht="15.75" customHeight="1">
      <c r="A794" s="43"/>
      <c r="B794" s="43"/>
      <c r="C794" s="43"/>
      <c r="D794" s="43"/>
      <c r="E794" s="43"/>
      <c r="F794" s="43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</row>
    <row r="795" spans="1:26" ht="15.75" customHeight="1">
      <c r="A795" s="43"/>
      <c r="B795" s="43"/>
      <c r="C795" s="43"/>
      <c r="D795" s="43"/>
      <c r="E795" s="43"/>
      <c r="F795" s="43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</row>
    <row r="796" spans="1:26" ht="15.75" customHeight="1">
      <c r="A796" s="43"/>
      <c r="B796" s="43"/>
      <c r="C796" s="43"/>
      <c r="D796" s="43"/>
      <c r="E796" s="43"/>
      <c r="F796" s="43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</row>
    <row r="797" spans="1:26" ht="15.75" customHeight="1">
      <c r="A797" s="43"/>
      <c r="B797" s="43"/>
      <c r="C797" s="43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</row>
    <row r="798" spans="1:26" ht="15.75" customHeight="1">
      <c r="A798" s="43"/>
      <c r="B798" s="43"/>
      <c r="C798" s="43"/>
      <c r="D798" s="43"/>
      <c r="E798" s="43"/>
      <c r="F798" s="43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</row>
    <row r="799" spans="1:26" ht="15.75" customHeight="1">
      <c r="A799" s="43"/>
      <c r="B799" s="43"/>
      <c r="C799" s="43"/>
      <c r="D799" s="43"/>
      <c r="E799" s="43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</row>
    <row r="800" spans="1:26" ht="15.75" customHeight="1">
      <c r="A800" s="43"/>
      <c r="B800" s="43"/>
      <c r="C800" s="43"/>
      <c r="D800" s="43"/>
      <c r="E800" s="43"/>
      <c r="F800" s="43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</row>
    <row r="801" spans="1:26" ht="15.75" customHeight="1">
      <c r="A801" s="43"/>
      <c r="B801" s="43"/>
      <c r="C801" s="43"/>
      <c r="D801" s="43"/>
      <c r="E801" s="43"/>
      <c r="F801" s="43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</row>
    <row r="802" spans="1:26" ht="15.75" customHeight="1">
      <c r="A802" s="43"/>
      <c r="B802" s="43"/>
      <c r="C802" s="43"/>
      <c r="D802" s="43"/>
      <c r="E802" s="43"/>
      <c r="F802" s="43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</row>
    <row r="803" spans="1:26" ht="15.75" customHeight="1">
      <c r="A803" s="43"/>
      <c r="B803" s="43"/>
      <c r="C803" s="43"/>
      <c r="D803" s="43"/>
      <c r="E803" s="43"/>
      <c r="F803" s="43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</row>
    <row r="804" spans="1:26" ht="15.75" customHeight="1">
      <c r="A804" s="43"/>
      <c r="B804" s="43"/>
      <c r="C804" s="43"/>
      <c r="D804" s="43"/>
      <c r="E804" s="43"/>
      <c r="F804" s="43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</row>
    <row r="805" spans="1:26" ht="15.75" customHeight="1">
      <c r="A805" s="43"/>
      <c r="B805" s="43"/>
      <c r="C805" s="43"/>
      <c r="D805" s="43"/>
      <c r="E805" s="43"/>
      <c r="F805" s="43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</row>
    <row r="806" spans="1:26" ht="15.75" customHeight="1">
      <c r="A806" s="43"/>
      <c r="B806" s="43"/>
      <c r="C806" s="43"/>
      <c r="D806" s="43"/>
      <c r="E806" s="43"/>
      <c r="F806" s="43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</row>
    <row r="807" spans="1:26" ht="15.75" customHeight="1">
      <c r="A807" s="43"/>
      <c r="B807" s="43"/>
      <c r="C807" s="43"/>
      <c r="D807" s="43"/>
      <c r="E807" s="43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</row>
    <row r="808" spans="1:26" ht="15.75" customHeight="1">
      <c r="A808" s="43"/>
      <c r="B808" s="43"/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</row>
    <row r="809" spans="1:26" ht="15.75" customHeight="1">
      <c r="A809" s="43"/>
      <c r="B809" s="43"/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</row>
    <row r="810" spans="1:26" ht="15.75" customHeight="1">
      <c r="A810" s="43"/>
      <c r="B810" s="43"/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</row>
    <row r="811" spans="1:26" ht="15.75" customHeight="1">
      <c r="A811" s="43"/>
      <c r="B811" s="43"/>
      <c r="C811" s="43"/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</row>
    <row r="812" spans="1:26" ht="15.75" customHeight="1">
      <c r="A812" s="43"/>
      <c r="B812" s="43"/>
      <c r="C812" s="43"/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</row>
    <row r="813" spans="1:26" ht="15.75" customHeight="1">
      <c r="A813" s="43"/>
      <c r="B813" s="43"/>
      <c r="C813" s="43"/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</row>
    <row r="814" spans="1:26" ht="15.75" customHeight="1">
      <c r="A814" s="43"/>
      <c r="B814" s="43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</row>
    <row r="815" spans="1:26" ht="15.75" customHeight="1">
      <c r="A815" s="43"/>
      <c r="B815" s="43"/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</row>
    <row r="816" spans="1:26" ht="15.75" customHeight="1">
      <c r="A816" s="43"/>
      <c r="B816" s="43"/>
      <c r="C816" s="43"/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</row>
    <row r="817" spans="1:26" ht="15.75" customHeight="1">
      <c r="A817" s="43"/>
      <c r="B817" s="43"/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</row>
    <row r="818" spans="1:26" ht="15.75" customHeight="1">
      <c r="A818" s="43"/>
      <c r="B818" s="43"/>
      <c r="C818" s="43"/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</row>
    <row r="819" spans="1:26" ht="15.75" customHeight="1">
      <c r="A819" s="43"/>
      <c r="B819" s="43"/>
      <c r="C819" s="43"/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</row>
    <row r="820" spans="1:26" ht="15.75" customHeight="1">
      <c r="A820" s="43"/>
      <c r="B820" s="43"/>
      <c r="C820" s="43"/>
      <c r="D820" s="43"/>
      <c r="E820" s="43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</row>
    <row r="821" spans="1:26" ht="15.75" customHeight="1">
      <c r="A821" s="43"/>
      <c r="B821" s="43"/>
      <c r="C821" s="43"/>
      <c r="D821" s="43"/>
      <c r="E821" s="43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</row>
    <row r="822" spans="1:26" ht="15.75" customHeight="1">
      <c r="A822" s="43"/>
      <c r="B822" s="43"/>
      <c r="C822" s="43"/>
      <c r="D822" s="43"/>
      <c r="E822" s="43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</row>
    <row r="823" spans="1:26" ht="15.75" customHeight="1">
      <c r="A823" s="43"/>
      <c r="B823" s="43"/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</row>
    <row r="824" spans="1:26" ht="15.75" customHeight="1">
      <c r="A824" s="43"/>
      <c r="B824" s="43"/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</row>
    <row r="825" spans="1:26" ht="15.75" customHeight="1">
      <c r="A825" s="43"/>
      <c r="B825" s="43"/>
      <c r="C825" s="43"/>
      <c r="D825" s="43"/>
      <c r="E825" s="43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</row>
    <row r="826" spans="1:26" ht="15.75" customHeight="1">
      <c r="A826" s="43"/>
      <c r="B826" s="43"/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</row>
    <row r="827" spans="1:26" ht="15.75" customHeight="1">
      <c r="A827" s="43"/>
      <c r="B827" s="43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</row>
    <row r="828" spans="1:26" ht="15.75" customHeight="1">
      <c r="A828" s="43"/>
      <c r="B828" s="43"/>
      <c r="C828" s="43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</row>
    <row r="829" spans="1:26" ht="15.75" customHeight="1">
      <c r="A829" s="43"/>
      <c r="B829" s="43"/>
      <c r="C829" s="43"/>
      <c r="D829" s="43"/>
      <c r="E829" s="43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</row>
    <row r="830" spans="1:26" ht="15.75" customHeight="1">
      <c r="A830" s="43"/>
      <c r="B830" s="43"/>
      <c r="C830" s="43"/>
      <c r="D830" s="43"/>
      <c r="E830" s="43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</row>
    <row r="831" spans="1:26" ht="15.75" customHeight="1">
      <c r="A831" s="43"/>
      <c r="B831" s="43"/>
      <c r="C831" s="43"/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</row>
    <row r="832" spans="1:26" ht="15.75" customHeight="1">
      <c r="A832" s="43"/>
      <c r="B832" s="43"/>
      <c r="C832" s="43"/>
      <c r="D832" s="43"/>
      <c r="E832" s="43"/>
      <c r="F832" s="43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</row>
    <row r="833" spans="1:26" ht="15.75" customHeight="1">
      <c r="A833" s="43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</row>
    <row r="834" spans="1:26" ht="15.75" customHeight="1">
      <c r="A834" s="43"/>
      <c r="B834" s="43"/>
      <c r="C834" s="43"/>
      <c r="D834" s="43"/>
      <c r="E834" s="43"/>
      <c r="F834" s="43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</row>
    <row r="835" spans="1:26" ht="15.75" customHeight="1">
      <c r="A835" s="43"/>
      <c r="B835" s="43"/>
      <c r="C835" s="43"/>
      <c r="D835" s="43"/>
      <c r="E835" s="43"/>
      <c r="F835" s="43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</row>
    <row r="836" spans="1:26" ht="15.75" customHeight="1">
      <c r="A836" s="43"/>
      <c r="B836" s="43"/>
      <c r="C836" s="43"/>
      <c r="D836" s="43"/>
      <c r="E836" s="43"/>
      <c r="F836" s="43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</row>
    <row r="837" spans="1:26" ht="15.75" customHeight="1">
      <c r="A837" s="43"/>
      <c r="B837" s="43"/>
      <c r="C837" s="43"/>
      <c r="D837" s="43"/>
      <c r="E837" s="43"/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</row>
    <row r="838" spans="1:26" ht="15.75" customHeight="1">
      <c r="A838" s="43"/>
      <c r="B838" s="43"/>
      <c r="C838" s="43"/>
      <c r="D838" s="43"/>
      <c r="E838" s="43"/>
      <c r="F838" s="43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</row>
    <row r="839" spans="1:26" ht="15.75" customHeight="1">
      <c r="A839" s="43"/>
      <c r="B839" s="43"/>
      <c r="C839" s="43"/>
      <c r="D839" s="43"/>
      <c r="E839" s="43"/>
      <c r="F839" s="43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</row>
    <row r="840" spans="1:26" ht="15.75" customHeight="1">
      <c r="A840" s="43"/>
      <c r="B840" s="43"/>
      <c r="C840" s="43"/>
      <c r="D840" s="43"/>
      <c r="E840" s="43"/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</row>
    <row r="841" spans="1:26" ht="15.75" customHeight="1">
      <c r="A841" s="43"/>
      <c r="B841" s="43"/>
      <c r="C841" s="43"/>
      <c r="D841" s="43"/>
      <c r="E841" s="43"/>
      <c r="F841" s="43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</row>
    <row r="842" spans="1:26" ht="15.75" customHeight="1">
      <c r="A842" s="43"/>
      <c r="B842" s="43"/>
      <c r="C842" s="43"/>
      <c r="D842" s="43"/>
      <c r="E842" s="43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</row>
    <row r="843" spans="1:26" ht="15.75" customHeight="1">
      <c r="A843" s="43"/>
      <c r="B843" s="43"/>
      <c r="C843" s="43"/>
      <c r="D843" s="43"/>
      <c r="E843" s="43"/>
      <c r="F843" s="43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</row>
    <row r="844" spans="1:26" ht="15.75" customHeight="1">
      <c r="A844" s="43"/>
      <c r="B844" s="43"/>
      <c r="C844" s="43"/>
      <c r="D844" s="43"/>
      <c r="E844" s="43"/>
      <c r="F844" s="43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</row>
    <row r="845" spans="1:26" ht="15.75" customHeight="1">
      <c r="A845" s="43"/>
      <c r="B845" s="43"/>
      <c r="C845" s="43"/>
      <c r="D845" s="43"/>
      <c r="E845" s="43"/>
      <c r="F845" s="43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</row>
    <row r="846" spans="1:26" ht="15.75" customHeight="1">
      <c r="A846" s="43"/>
      <c r="B846" s="43"/>
      <c r="C846" s="43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</row>
    <row r="847" spans="1:26" ht="15.75" customHeight="1">
      <c r="A847" s="43"/>
      <c r="B847" s="43"/>
      <c r="C847" s="43"/>
      <c r="D847" s="43"/>
      <c r="E847" s="43"/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</row>
    <row r="848" spans="1:26" ht="15.75" customHeight="1">
      <c r="A848" s="43"/>
      <c r="B848" s="43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</row>
    <row r="849" spans="1:26" ht="15.75" customHeight="1">
      <c r="A849" s="43"/>
      <c r="B849" s="43"/>
      <c r="C849" s="43"/>
      <c r="D849" s="43"/>
      <c r="E849" s="43"/>
      <c r="F849" s="43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</row>
    <row r="850" spans="1:26" ht="15.75" customHeight="1">
      <c r="A850" s="43"/>
      <c r="B850" s="43"/>
      <c r="C850" s="43"/>
      <c r="D850" s="43"/>
      <c r="E850" s="43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</row>
    <row r="851" spans="1:26" ht="15.75" customHeight="1">
      <c r="A851" s="43"/>
      <c r="B851" s="43"/>
      <c r="C851" s="43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</row>
    <row r="852" spans="1:26" ht="15.75" customHeight="1">
      <c r="A852" s="43"/>
      <c r="B852" s="43"/>
      <c r="C852" s="43"/>
      <c r="D852" s="43"/>
      <c r="E852" s="43"/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</row>
    <row r="853" spans="1:26" ht="15.75" customHeight="1">
      <c r="A853" s="43"/>
      <c r="B853" s="43"/>
      <c r="C853" s="43"/>
      <c r="D853" s="43"/>
      <c r="E853" s="43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</row>
    <row r="854" spans="1:26" ht="15.75" customHeight="1">
      <c r="A854" s="43"/>
      <c r="B854" s="43"/>
      <c r="C854" s="43"/>
      <c r="D854" s="43"/>
      <c r="E854" s="43"/>
      <c r="F854" s="43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</row>
    <row r="855" spans="1:26" ht="15.75" customHeight="1">
      <c r="A855" s="43"/>
      <c r="B855" s="43"/>
      <c r="C855" s="43"/>
      <c r="D855" s="43"/>
      <c r="E855" s="43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</row>
    <row r="856" spans="1:26" ht="15.75" customHeight="1">
      <c r="A856" s="43"/>
      <c r="B856" s="43"/>
      <c r="C856" s="43"/>
      <c r="D856" s="43"/>
      <c r="E856" s="43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</row>
    <row r="857" spans="1:26" ht="15.75" customHeight="1">
      <c r="A857" s="43"/>
      <c r="B857" s="43"/>
      <c r="C857" s="43"/>
      <c r="D857" s="43"/>
      <c r="E857" s="43"/>
      <c r="F857" s="43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</row>
    <row r="858" spans="1:26" ht="15.75" customHeight="1">
      <c r="A858" s="43"/>
      <c r="B858" s="43"/>
      <c r="C858" s="43"/>
      <c r="D858" s="43"/>
      <c r="E858" s="43"/>
      <c r="F858" s="43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</row>
    <row r="859" spans="1:26" ht="15.75" customHeight="1">
      <c r="A859" s="43"/>
      <c r="B859" s="43"/>
      <c r="C859" s="43"/>
      <c r="D859" s="43"/>
      <c r="E859" s="43"/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</row>
    <row r="860" spans="1:26" ht="15.75" customHeight="1">
      <c r="A860" s="43"/>
      <c r="B860" s="43"/>
      <c r="C860" s="43"/>
      <c r="D860" s="43"/>
      <c r="E860" s="43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</row>
    <row r="861" spans="1:26" ht="15.75" customHeight="1">
      <c r="A861" s="43"/>
      <c r="B861" s="43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</row>
    <row r="862" spans="1:26" ht="15.75" customHeight="1">
      <c r="A862" s="43"/>
      <c r="B862" s="43"/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</row>
    <row r="863" spans="1:26" ht="15.75" customHeight="1">
      <c r="A863" s="43"/>
      <c r="B863" s="43"/>
      <c r="C863" s="43"/>
      <c r="D863" s="43"/>
      <c r="E863" s="43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</row>
    <row r="864" spans="1:26" ht="15.75" customHeight="1">
      <c r="A864" s="43"/>
      <c r="B864" s="43"/>
      <c r="C864" s="43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</row>
    <row r="865" spans="1:26" ht="15.75" customHeight="1">
      <c r="A865" s="43"/>
      <c r="B865" s="43"/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</row>
    <row r="866" spans="1:26" ht="15.75" customHeight="1">
      <c r="A866" s="43"/>
      <c r="B866" s="43"/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</row>
    <row r="867" spans="1:26" ht="15.75" customHeight="1">
      <c r="A867" s="43"/>
      <c r="B867" s="43"/>
      <c r="C867" s="43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</row>
    <row r="868" spans="1:26" ht="15.75" customHeight="1">
      <c r="A868" s="43"/>
      <c r="B868" s="43"/>
      <c r="C868" s="43"/>
      <c r="D868" s="43"/>
      <c r="E868" s="43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</row>
    <row r="869" spans="1:26" ht="15.75" customHeight="1">
      <c r="A869" s="43"/>
      <c r="B869" s="43"/>
      <c r="C869" s="43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</row>
    <row r="870" spans="1:26" ht="15.75" customHeight="1">
      <c r="A870" s="43"/>
      <c r="B870" s="43"/>
      <c r="C870" s="43"/>
      <c r="D870" s="43"/>
      <c r="E870" s="43"/>
      <c r="F870" s="43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</row>
    <row r="871" spans="1:26" ht="15.75" customHeight="1">
      <c r="A871" s="43"/>
      <c r="B871" s="43"/>
      <c r="C871" s="43"/>
      <c r="D871" s="43"/>
      <c r="E871" s="43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</row>
    <row r="872" spans="1:26" ht="15.75" customHeight="1">
      <c r="A872" s="43"/>
      <c r="B872" s="43"/>
      <c r="C872" s="43"/>
      <c r="D872" s="43"/>
      <c r="E872" s="43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</row>
    <row r="873" spans="1:26" ht="15.75" customHeight="1">
      <c r="A873" s="43"/>
      <c r="B873" s="43"/>
      <c r="C873" s="43"/>
      <c r="D873" s="43"/>
      <c r="E873" s="43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</row>
    <row r="874" spans="1:26" ht="15.75" customHeight="1">
      <c r="A874" s="43"/>
      <c r="B874" s="43"/>
      <c r="C874" s="43"/>
      <c r="D874" s="43"/>
      <c r="E874" s="43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</row>
    <row r="875" spans="1:26" ht="15.75" customHeight="1">
      <c r="A875" s="43"/>
      <c r="B875" s="43"/>
      <c r="C875" s="43"/>
      <c r="D875" s="43"/>
      <c r="E875" s="43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</row>
    <row r="876" spans="1:26" ht="15.75" customHeight="1">
      <c r="A876" s="43"/>
      <c r="B876" s="43"/>
      <c r="C876" s="43"/>
      <c r="D876" s="43"/>
      <c r="E876" s="43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</row>
    <row r="877" spans="1:26" ht="15.75" customHeight="1">
      <c r="A877" s="43"/>
      <c r="B877" s="43"/>
      <c r="C877" s="43"/>
      <c r="D877" s="43"/>
      <c r="E877" s="43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</row>
    <row r="878" spans="1:26" ht="15.75" customHeight="1">
      <c r="A878" s="43"/>
      <c r="B878" s="43"/>
      <c r="C878" s="43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</row>
    <row r="879" spans="1:26" ht="15.75" customHeight="1">
      <c r="A879" s="43"/>
      <c r="B879" s="43"/>
      <c r="C879" s="43"/>
      <c r="D879" s="43"/>
      <c r="E879" s="43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</row>
    <row r="880" spans="1:26" ht="15.75" customHeight="1">
      <c r="A880" s="43"/>
      <c r="B880" s="43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</row>
    <row r="881" spans="1:26" ht="15.75" customHeight="1">
      <c r="A881" s="43"/>
      <c r="B881" s="43"/>
      <c r="C881" s="43"/>
      <c r="D881" s="43"/>
      <c r="E881" s="43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</row>
    <row r="882" spans="1:26" ht="15.75" customHeight="1">
      <c r="A882" s="43"/>
      <c r="B882" s="43"/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</row>
    <row r="883" spans="1:26" ht="15.75" customHeight="1">
      <c r="A883" s="43"/>
      <c r="B883" s="43"/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</row>
    <row r="884" spans="1:26" ht="15.75" customHeight="1">
      <c r="A884" s="43"/>
      <c r="B884" s="43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</row>
    <row r="885" spans="1:26" ht="15.75" customHeight="1">
      <c r="A885" s="43"/>
      <c r="B885" s="43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</row>
    <row r="886" spans="1:26" ht="15.75" customHeight="1">
      <c r="A886" s="43"/>
      <c r="B886" s="43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</row>
    <row r="887" spans="1:26" ht="15.75" customHeight="1">
      <c r="A887" s="43"/>
      <c r="B887" s="43"/>
      <c r="C887" s="43"/>
      <c r="D887" s="43"/>
      <c r="E887" s="43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</row>
    <row r="888" spans="1:26" ht="15.75" customHeight="1">
      <c r="A888" s="43"/>
      <c r="B888" s="43"/>
      <c r="C888" s="43"/>
      <c r="D888" s="43"/>
      <c r="E888" s="43"/>
      <c r="F888" s="43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</row>
    <row r="889" spans="1:26" ht="15.75" customHeight="1">
      <c r="A889" s="43"/>
      <c r="B889" s="43"/>
      <c r="C889" s="43"/>
      <c r="D889" s="43"/>
      <c r="E889" s="43"/>
      <c r="F889" s="43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</row>
    <row r="890" spans="1:26" ht="15.75" customHeight="1">
      <c r="A890" s="43"/>
      <c r="B890" s="43"/>
      <c r="C890" s="43"/>
      <c r="D890" s="43"/>
      <c r="E890" s="43"/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</row>
    <row r="891" spans="1:26" ht="15.75" customHeight="1">
      <c r="A891" s="43"/>
      <c r="B891" s="43"/>
      <c r="C891" s="43"/>
      <c r="D891" s="43"/>
      <c r="E891" s="43"/>
      <c r="F891" s="43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</row>
    <row r="892" spans="1:26" ht="15.75" customHeight="1">
      <c r="A892" s="43"/>
      <c r="B892" s="43"/>
      <c r="C892" s="43"/>
      <c r="D892" s="43"/>
      <c r="E892" s="43"/>
      <c r="F892" s="43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</row>
    <row r="893" spans="1:26" ht="15.75" customHeight="1">
      <c r="A893" s="43"/>
      <c r="B893" s="43"/>
      <c r="C893" s="43"/>
      <c r="D893" s="43"/>
      <c r="E893" s="43"/>
      <c r="F893" s="43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</row>
    <row r="894" spans="1:26" ht="15.75" customHeight="1">
      <c r="A894" s="43"/>
      <c r="B894" s="43"/>
      <c r="C894" s="43"/>
      <c r="D894" s="43"/>
      <c r="E894" s="43"/>
      <c r="F894" s="43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</row>
    <row r="895" spans="1:26" ht="15.75" customHeight="1">
      <c r="A895" s="43"/>
      <c r="B895" s="43"/>
      <c r="C895" s="43"/>
      <c r="D895" s="43"/>
      <c r="E895" s="43"/>
      <c r="F895" s="43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</row>
    <row r="896" spans="1:26" ht="15.75" customHeight="1">
      <c r="A896" s="43"/>
      <c r="B896" s="43"/>
      <c r="C896" s="43"/>
      <c r="D896" s="43"/>
      <c r="E896" s="43"/>
      <c r="F896" s="43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</row>
    <row r="897" spans="1:26" ht="15.75" customHeight="1">
      <c r="A897" s="43"/>
      <c r="B897" s="43"/>
      <c r="C897" s="43"/>
      <c r="D897" s="43"/>
      <c r="E897" s="43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</row>
    <row r="898" spans="1:26" ht="15.75" customHeight="1">
      <c r="A898" s="43"/>
      <c r="B898" s="43"/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</row>
    <row r="899" spans="1:26" ht="15.75" customHeight="1">
      <c r="A899" s="43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</row>
    <row r="900" spans="1:26" ht="15.75" customHeight="1">
      <c r="A900" s="43"/>
      <c r="B900" s="43"/>
      <c r="C900" s="43"/>
      <c r="D900" s="43"/>
      <c r="E900" s="43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</row>
    <row r="901" spans="1:26" ht="15.75" customHeight="1">
      <c r="A901" s="43"/>
      <c r="B901" s="43"/>
      <c r="C901" s="43"/>
      <c r="D901" s="43"/>
      <c r="E901" s="43"/>
      <c r="F901" s="43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</row>
    <row r="902" spans="1:26" ht="15.75" customHeight="1">
      <c r="A902" s="43"/>
      <c r="B902" s="43"/>
      <c r="C902" s="43"/>
      <c r="D902" s="43"/>
      <c r="E902" s="43"/>
      <c r="F902" s="43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</row>
    <row r="903" spans="1:26" ht="15.75" customHeight="1">
      <c r="A903" s="43"/>
      <c r="B903" s="43"/>
      <c r="C903" s="43"/>
      <c r="D903" s="43"/>
      <c r="E903" s="43"/>
      <c r="F903" s="43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</row>
    <row r="904" spans="1:26" ht="15.75" customHeight="1">
      <c r="A904" s="43"/>
      <c r="B904" s="43"/>
      <c r="C904" s="43"/>
      <c r="D904" s="43"/>
      <c r="E904" s="43"/>
      <c r="F904" s="43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</row>
    <row r="905" spans="1:26" ht="15.75" customHeight="1">
      <c r="A905" s="43"/>
      <c r="B905" s="43"/>
      <c r="C905" s="43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</row>
    <row r="906" spans="1:26" ht="15.75" customHeight="1">
      <c r="A906" s="43"/>
      <c r="B906" s="43"/>
      <c r="C906" s="43"/>
      <c r="D906" s="43"/>
      <c r="E906" s="43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</row>
    <row r="907" spans="1:26" ht="15.75" customHeight="1">
      <c r="A907" s="43"/>
      <c r="B907" s="43"/>
      <c r="C907" s="43"/>
      <c r="D907" s="43"/>
      <c r="E907" s="43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</row>
    <row r="908" spans="1:26" ht="15.75" customHeight="1">
      <c r="A908" s="43"/>
      <c r="B908" s="43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</row>
    <row r="909" spans="1:26" ht="15.75" customHeight="1">
      <c r="A909" s="43"/>
      <c r="B909" s="43"/>
      <c r="C909" s="43"/>
      <c r="D909" s="43"/>
      <c r="E909" s="43"/>
      <c r="F909" s="43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</row>
    <row r="910" spans="1:26" ht="15.75" customHeight="1">
      <c r="A910" s="43"/>
      <c r="B910" s="43"/>
      <c r="C910" s="43"/>
      <c r="D910" s="43"/>
      <c r="E910" s="43"/>
      <c r="F910" s="43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</row>
    <row r="911" spans="1:26" ht="15.75" customHeight="1">
      <c r="A911" s="43"/>
      <c r="B911" s="43"/>
      <c r="C911" s="43"/>
      <c r="D911" s="43"/>
      <c r="E911" s="43"/>
      <c r="F911" s="43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</row>
    <row r="912" spans="1:26" ht="15.75" customHeight="1">
      <c r="A912" s="43"/>
      <c r="B912" s="43"/>
      <c r="C912" s="43"/>
      <c r="D912" s="43"/>
      <c r="E912" s="43"/>
      <c r="F912" s="43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</row>
    <row r="913" spans="1:26" ht="15.75" customHeight="1">
      <c r="A913" s="43"/>
      <c r="B913" s="43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</row>
    <row r="914" spans="1:26" ht="15.75" customHeight="1">
      <c r="A914" s="43"/>
      <c r="B914" s="43"/>
      <c r="C914" s="43"/>
      <c r="D914" s="43"/>
      <c r="E914" s="43"/>
      <c r="F914" s="43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</row>
    <row r="915" spans="1:26" ht="15.75" customHeight="1">
      <c r="A915" s="43"/>
      <c r="B915" s="43"/>
      <c r="C915" s="43"/>
      <c r="D915" s="43"/>
      <c r="E915" s="43"/>
      <c r="F915" s="43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</row>
    <row r="916" spans="1:26" ht="15.75" customHeight="1">
      <c r="A916" s="43"/>
      <c r="B916" s="43"/>
      <c r="C916" s="43"/>
      <c r="D916" s="43"/>
      <c r="E916" s="43"/>
      <c r="F916" s="43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</row>
    <row r="917" spans="1:26" ht="15.75" customHeight="1">
      <c r="A917" s="43"/>
      <c r="B917" s="43"/>
      <c r="C917" s="43"/>
      <c r="D917" s="43"/>
      <c r="E917" s="43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</row>
    <row r="918" spans="1:26" ht="15.75" customHeight="1">
      <c r="A918" s="43"/>
      <c r="B918" s="43"/>
      <c r="C918" s="43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</row>
    <row r="919" spans="1:26" ht="15.75" customHeight="1">
      <c r="A919" s="43"/>
      <c r="B919" s="43"/>
      <c r="C919" s="43"/>
      <c r="D919" s="43"/>
      <c r="E919" s="43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</row>
    <row r="920" spans="1:26" ht="15.75" customHeight="1">
      <c r="A920" s="43"/>
      <c r="B920" s="43"/>
      <c r="C920" s="43"/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</row>
    <row r="921" spans="1:26" ht="15.75" customHeight="1">
      <c r="A921" s="43"/>
      <c r="B921" s="43"/>
      <c r="C921" s="43"/>
      <c r="D921" s="43"/>
      <c r="E921" s="43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</row>
    <row r="922" spans="1:26" ht="15.75" customHeight="1">
      <c r="A922" s="43"/>
      <c r="B922" s="43"/>
      <c r="C922" s="43"/>
      <c r="D922" s="43"/>
      <c r="E922" s="43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</row>
    <row r="923" spans="1:26" ht="15.75" customHeight="1">
      <c r="A923" s="43"/>
      <c r="B923" s="43"/>
      <c r="C923" s="43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</row>
    <row r="924" spans="1:26" ht="15.75" customHeight="1">
      <c r="A924" s="43"/>
      <c r="B924" s="43"/>
      <c r="C924" s="43"/>
      <c r="D924" s="43"/>
      <c r="E924" s="43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</row>
    <row r="925" spans="1:26" ht="15.75" customHeight="1">
      <c r="A925" s="43"/>
      <c r="B925" s="43"/>
      <c r="C925" s="43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</row>
    <row r="926" spans="1:26" ht="15.75" customHeight="1">
      <c r="A926" s="43"/>
      <c r="B926" s="43"/>
      <c r="C926" s="43"/>
      <c r="D926" s="43"/>
      <c r="E926" s="43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</row>
    <row r="927" spans="1:26" ht="15.75" customHeight="1">
      <c r="A927" s="43"/>
      <c r="B927" s="43"/>
      <c r="C927" s="43"/>
      <c r="D927" s="43"/>
      <c r="E927" s="43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</row>
    <row r="928" spans="1:26" ht="15.75" customHeight="1">
      <c r="A928" s="43"/>
      <c r="B928" s="43"/>
      <c r="C928" s="43"/>
      <c r="D928" s="43"/>
      <c r="E928" s="43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</row>
    <row r="929" spans="1:26" ht="15.75" customHeight="1">
      <c r="A929" s="43"/>
      <c r="B929" s="43"/>
      <c r="C929" s="43"/>
      <c r="D929" s="43"/>
      <c r="E929" s="43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</row>
    <row r="930" spans="1:26" ht="15.75" customHeight="1">
      <c r="A930" s="43"/>
      <c r="B930" s="43"/>
      <c r="C930" s="43"/>
      <c r="D930" s="43"/>
      <c r="E930" s="43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</row>
    <row r="931" spans="1:26" ht="15.75" customHeight="1">
      <c r="A931" s="43"/>
      <c r="B931" s="43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</row>
    <row r="932" spans="1:26" ht="15.75" customHeight="1">
      <c r="A932" s="43"/>
      <c r="B932" s="43"/>
      <c r="C932" s="43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</row>
    <row r="933" spans="1:26" ht="15.75" customHeight="1">
      <c r="A933" s="43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</row>
    <row r="934" spans="1:26" ht="15.75" customHeight="1">
      <c r="A934" s="43"/>
      <c r="B934" s="43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</row>
    <row r="935" spans="1:26" ht="15.75" customHeight="1">
      <c r="A935" s="43"/>
      <c r="B935" s="43"/>
      <c r="C935" s="43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</row>
    <row r="936" spans="1:26" ht="15.75" customHeight="1">
      <c r="A936" s="43"/>
      <c r="B936" s="43"/>
      <c r="C936" s="43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</row>
    <row r="937" spans="1:26" ht="15.75" customHeight="1">
      <c r="A937" s="43"/>
      <c r="B937" s="43"/>
      <c r="C937" s="43"/>
      <c r="D937" s="43"/>
      <c r="E937" s="43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</row>
    <row r="938" spans="1:26" ht="15.75" customHeight="1">
      <c r="A938" s="43"/>
      <c r="B938" s="43"/>
      <c r="C938" s="43"/>
      <c r="D938" s="43"/>
      <c r="E938" s="43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</row>
    <row r="939" spans="1:26" ht="15.75" customHeight="1">
      <c r="A939" s="43"/>
      <c r="B939" s="43"/>
      <c r="C939" s="43"/>
      <c r="D939" s="43"/>
      <c r="E939" s="43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</row>
    <row r="940" spans="1:26" ht="15.75" customHeight="1">
      <c r="A940" s="43"/>
      <c r="B940" s="43"/>
      <c r="C940" s="43"/>
      <c r="D940" s="43"/>
      <c r="E940" s="43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</row>
    <row r="941" spans="1:26" ht="15.75" customHeight="1">
      <c r="A941" s="43"/>
      <c r="B941" s="43"/>
      <c r="C941" s="43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</row>
    <row r="942" spans="1:26" ht="15.75" customHeight="1">
      <c r="A942" s="43"/>
      <c r="B942" s="43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</row>
    <row r="943" spans="1:26" ht="15.75" customHeight="1">
      <c r="A943" s="43"/>
      <c r="B943" s="43"/>
      <c r="C943" s="43"/>
      <c r="D943" s="43"/>
      <c r="E943" s="43"/>
      <c r="F943" s="43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</row>
    <row r="944" spans="1:26" ht="15.75" customHeight="1">
      <c r="A944" s="43"/>
      <c r="B944" s="43"/>
      <c r="C944" s="43"/>
      <c r="D944" s="43"/>
      <c r="E944" s="43"/>
      <c r="F944" s="43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</row>
    <row r="945" spans="1:26" ht="15.75" customHeight="1">
      <c r="A945" s="43"/>
      <c r="B945" s="43"/>
      <c r="C945" s="43"/>
      <c r="D945" s="43"/>
      <c r="E945" s="43"/>
      <c r="F945" s="43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</row>
    <row r="946" spans="1:26" ht="15.75" customHeight="1">
      <c r="A946" s="43"/>
      <c r="B946" s="43"/>
      <c r="C946" s="43"/>
      <c r="D946" s="43"/>
      <c r="E946" s="43"/>
      <c r="F946" s="43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</row>
    <row r="947" spans="1:26" ht="15.75" customHeight="1">
      <c r="A947" s="43"/>
      <c r="B947" s="43"/>
      <c r="C947" s="43"/>
      <c r="D947" s="43"/>
      <c r="E947" s="43"/>
      <c r="F947" s="43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</row>
    <row r="948" spans="1:26" ht="15.75" customHeight="1">
      <c r="A948" s="43"/>
      <c r="B948" s="43"/>
      <c r="C948" s="43"/>
      <c r="D948" s="43"/>
      <c r="E948" s="43"/>
      <c r="F948" s="43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</row>
    <row r="949" spans="1:26" ht="15.75" customHeight="1">
      <c r="A949" s="43"/>
      <c r="B949" s="43"/>
      <c r="C949" s="43"/>
      <c r="D949" s="43"/>
      <c r="E949" s="43"/>
      <c r="F949" s="43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</row>
    <row r="950" spans="1:26" ht="15.75" customHeight="1">
      <c r="A950" s="43"/>
      <c r="B950" s="43"/>
      <c r="C950" s="43"/>
      <c r="D950" s="43"/>
      <c r="E950" s="43"/>
      <c r="F950" s="43"/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</row>
    <row r="951" spans="1:26" ht="15.75" customHeight="1">
      <c r="A951" s="43"/>
      <c r="B951" s="43"/>
      <c r="C951" s="43"/>
      <c r="D951" s="43"/>
      <c r="E951" s="43"/>
      <c r="F951" s="43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</row>
    <row r="952" spans="1:26" ht="15.75" customHeight="1">
      <c r="A952" s="43"/>
      <c r="B952" s="43"/>
      <c r="C952" s="43"/>
      <c r="D952" s="43"/>
      <c r="E952" s="43"/>
      <c r="F952" s="43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</row>
    <row r="953" spans="1:26" ht="15.75" customHeight="1">
      <c r="A953" s="43"/>
      <c r="B953" s="43"/>
      <c r="C953" s="43"/>
      <c r="D953" s="43"/>
      <c r="E953" s="43"/>
      <c r="F953" s="43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</row>
    <row r="954" spans="1:26" ht="15.75" customHeight="1">
      <c r="A954" s="43"/>
      <c r="B954" s="43"/>
      <c r="C954" s="43"/>
      <c r="D954" s="43"/>
      <c r="E954" s="43"/>
      <c r="F954" s="43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</row>
    <row r="955" spans="1:26" ht="15.75" customHeight="1">
      <c r="A955" s="43"/>
      <c r="B955" s="43"/>
      <c r="C955" s="43"/>
      <c r="D955" s="43"/>
      <c r="E955" s="43"/>
      <c r="F955" s="43"/>
      <c r="G955" s="43"/>
      <c r="H955" s="43"/>
      <c r="I955" s="43"/>
      <c r="J955" s="43"/>
      <c r="K955" s="43"/>
      <c r="L955" s="43"/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</row>
    <row r="956" spans="1:26" ht="15.75" customHeight="1">
      <c r="A956" s="43"/>
      <c r="B956" s="43"/>
      <c r="C956" s="43"/>
      <c r="D956" s="43"/>
      <c r="E956" s="43"/>
      <c r="F956" s="43"/>
      <c r="G956" s="43"/>
      <c r="H956" s="43"/>
      <c r="I956" s="43"/>
      <c r="J956" s="43"/>
      <c r="K956" s="43"/>
      <c r="L956" s="43"/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</row>
    <row r="957" spans="1:26" ht="15.75" customHeight="1">
      <c r="A957" s="43"/>
      <c r="B957" s="43"/>
      <c r="C957" s="43"/>
      <c r="D957" s="43"/>
      <c r="E957" s="43"/>
      <c r="F957" s="43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</row>
    <row r="958" spans="1:26" ht="15.75" customHeight="1">
      <c r="A958" s="43"/>
      <c r="B958" s="43"/>
      <c r="C958" s="43"/>
      <c r="D958" s="43"/>
      <c r="E958" s="43"/>
      <c r="F958" s="43"/>
      <c r="G958" s="43"/>
      <c r="H958" s="43"/>
      <c r="I958" s="43"/>
      <c r="J958" s="43"/>
      <c r="K958" s="43"/>
      <c r="L958" s="43"/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</row>
    <row r="959" spans="1:26" ht="15.75" customHeight="1">
      <c r="A959" s="43"/>
      <c r="B959" s="43"/>
      <c r="C959" s="43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</row>
    <row r="960" spans="1:26" ht="15.75" customHeight="1">
      <c r="A960" s="43"/>
      <c r="B960" s="43"/>
      <c r="C960" s="43"/>
      <c r="D960" s="43"/>
      <c r="E960" s="43"/>
      <c r="F960" s="43"/>
      <c r="G960" s="43"/>
      <c r="H960" s="43"/>
      <c r="I960" s="43"/>
      <c r="J960" s="43"/>
      <c r="K960" s="43"/>
      <c r="L960" s="43"/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</row>
    <row r="961" spans="1:26" ht="15.75" customHeight="1">
      <c r="A961" s="43"/>
      <c r="B961" s="43"/>
      <c r="C961" s="43"/>
      <c r="D961" s="43"/>
      <c r="E961" s="43"/>
      <c r="F961" s="43"/>
      <c r="G961" s="43"/>
      <c r="H961" s="43"/>
      <c r="I961" s="43"/>
      <c r="J961" s="43"/>
      <c r="K961" s="43"/>
      <c r="L961" s="43"/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</row>
    <row r="962" spans="1:26" ht="15.75" customHeight="1">
      <c r="A962" s="43"/>
      <c r="B962" s="43"/>
      <c r="C962" s="43"/>
      <c r="D962" s="43"/>
      <c r="E962" s="43"/>
      <c r="F962" s="43"/>
      <c r="G962" s="43"/>
      <c r="H962" s="43"/>
      <c r="I962" s="43"/>
      <c r="J962" s="43"/>
      <c r="K962" s="43"/>
      <c r="L962" s="43"/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</row>
    <row r="963" spans="1:26" ht="15.75" customHeight="1">
      <c r="A963" s="43"/>
      <c r="B963" s="43"/>
      <c r="C963" s="43"/>
      <c r="D963" s="43"/>
      <c r="E963" s="43"/>
      <c r="F963" s="43"/>
      <c r="G963" s="43"/>
      <c r="H963" s="43"/>
      <c r="I963" s="43"/>
      <c r="J963" s="43"/>
      <c r="K963" s="43"/>
      <c r="L963" s="43"/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</row>
    <row r="964" spans="1:26" ht="15.75" customHeight="1">
      <c r="A964" s="43"/>
      <c r="B964" s="43"/>
      <c r="C964" s="43"/>
      <c r="D964" s="43"/>
      <c r="E964" s="43"/>
      <c r="F964" s="43"/>
      <c r="G964" s="43"/>
      <c r="H964" s="43"/>
      <c r="I964" s="43"/>
      <c r="J964" s="43"/>
      <c r="K964" s="43"/>
      <c r="L964" s="43"/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</row>
    <row r="965" spans="1:26" ht="15.75" customHeight="1">
      <c r="A965" s="43"/>
      <c r="B965" s="43"/>
      <c r="C965" s="43"/>
      <c r="D965" s="43"/>
      <c r="E965" s="43"/>
      <c r="F965" s="43"/>
      <c r="G965" s="43"/>
      <c r="H965" s="43"/>
      <c r="I965" s="43"/>
      <c r="J965" s="43"/>
      <c r="K965" s="43"/>
      <c r="L965" s="43"/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</row>
    <row r="966" spans="1:26" ht="15.75" customHeight="1">
      <c r="A966" s="43"/>
      <c r="B966" s="43"/>
      <c r="C966" s="43"/>
      <c r="D966" s="43"/>
      <c r="E966" s="43"/>
      <c r="F966" s="43"/>
      <c r="G966" s="43"/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</row>
    <row r="967" spans="1:26" ht="15.75" customHeight="1">
      <c r="A967" s="43"/>
      <c r="B967" s="43"/>
      <c r="C967" s="43"/>
      <c r="D967" s="43"/>
      <c r="E967" s="43"/>
      <c r="F967" s="43"/>
      <c r="G967" s="43"/>
      <c r="H967" s="43"/>
      <c r="I967" s="43"/>
      <c r="J967" s="43"/>
      <c r="K967" s="43"/>
      <c r="L967" s="43"/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</row>
    <row r="968" spans="1:26" ht="15.75" customHeight="1">
      <c r="A968" s="43"/>
      <c r="B968" s="43"/>
      <c r="C968" s="43"/>
      <c r="D968" s="43"/>
      <c r="E968" s="43"/>
      <c r="F968" s="43"/>
      <c r="G968" s="43"/>
      <c r="H968" s="43"/>
      <c r="I968" s="43"/>
      <c r="J968" s="43"/>
      <c r="K968" s="43"/>
      <c r="L968" s="43"/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</row>
    <row r="969" spans="1:26" ht="15.75" customHeight="1">
      <c r="A969" s="43"/>
      <c r="B969" s="43"/>
      <c r="C969" s="43"/>
      <c r="D969" s="43"/>
      <c r="E969" s="43"/>
      <c r="F969" s="43"/>
      <c r="G969" s="43"/>
      <c r="H969" s="43"/>
      <c r="I969" s="43"/>
      <c r="J969" s="43"/>
      <c r="K969" s="43"/>
      <c r="L969" s="43"/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  <c r="Z969" s="43"/>
    </row>
    <row r="970" spans="1:26" ht="15.75" customHeight="1">
      <c r="A970" s="43"/>
      <c r="B970" s="43"/>
      <c r="C970" s="43"/>
      <c r="D970" s="43"/>
      <c r="E970" s="43"/>
      <c r="F970" s="43"/>
      <c r="G970" s="43"/>
      <c r="H970" s="43"/>
      <c r="I970" s="43"/>
      <c r="J970" s="43"/>
      <c r="K970" s="43"/>
      <c r="L970" s="43"/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  <c r="Z970" s="43"/>
    </row>
    <row r="971" spans="1:26" ht="15.75" customHeight="1">
      <c r="A971" s="43"/>
      <c r="B971" s="43"/>
      <c r="C971" s="43"/>
      <c r="D971" s="43"/>
      <c r="E971" s="43"/>
      <c r="F971" s="43"/>
      <c r="G971" s="43"/>
      <c r="H971" s="43"/>
      <c r="I971" s="43"/>
      <c r="J971" s="43"/>
      <c r="K971" s="43"/>
      <c r="L971" s="43"/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</row>
    <row r="972" spans="1:26" ht="15.75" customHeight="1">
      <c r="A972" s="43"/>
      <c r="B972" s="43"/>
      <c r="C972" s="43"/>
      <c r="D972" s="43"/>
      <c r="E972" s="43"/>
      <c r="F972" s="43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  <c r="Z972" s="43"/>
    </row>
    <row r="973" spans="1:26" ht="15.75" customHeight="1">
      <c r="A973" s="43"/>
      <c r="B973" s="43"/>
      <c r="C973" s="43"/>
      <c r="D973" s="43"/>
      <c r="E973" s="43"/>
      <c r="F973" s="43"/>
      <c r="G973" s="43"/>
      <c r="H973" s="43"/>
      <c r="I973" s="43"/>
      <c r="J973" s="43"/>
      <c r="K973" s="43"/>
      <c r="L973" s="43"/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  <c r="X973" s="43"/>
      <c r="Y973" s="43"/>
      <c r="Z973" s="43"/>
    </row>
    <row r="974" spans="1:26" ht="15.75" customHeight="1">
      <c r="A974" s="43"/>
      <c r="B974" s="43"/>
      <c r="C974" s="43"/>
      <c r="D974" s="43"/>
      <c r="E974" s="43"/>
      <c r="F974" s="43"/>
      <c r="G974" s="43"/>
      <c r="H974" s="43"/>
      <c r="I974" s="43"/>
      <c r="J974" s="43"/>
      <c r="K974" s="43"/>
      <c r="L974" s="43"/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</row>
    <row r="975" spans="1:26" ht="15.75" customHeight="1">
      <c r="A975" s="43"/>
      <c r="B975" s="43"/>
      <c r="C975" s="43"/>
      <c r="D975" s="43"/>
      <c r="E975" s="43"/>
      <c r="F975" s="43"/>
      <c r="G975" s="43"/>
      <c r="H975" s="43"/>
      <c r="I975" s="43"/>
      <c r="J975" s="43"/>
      <c r="K975" s="43"/>
      <c r="L975" s="43"/>
      <c r="M975" s="43"/>
      <c r="N975" s="43"/>
      <c r="O975" s="43"/>
      <c r="P975" s="43"/>
      <c r="Q975" s="43"/>
      <c r="R975" s="43"/>
      <c r="S975" s="43"/>
      <c r="T975" s="43"/>
      <c r="U975" s="43"/>
      <c r="V975" s="43"/>
      <c r="W975" s="43"/>
      <c r="X975" s="43"/>
      <c r="Y975" s="43"/>
      <c r="Z975" s="43"/>
    </row>
    <row r="976" spans="1:26" ht="15.75" customHeight="1">
      <c r="A976" s="43"/>
      <c r="B976" s="43"/>
      <c r="C976" s="43"/>
      <c r="D976" s="43"/>
      <c r="E976" s="43"/>
      <c r="F976" s="43"/>
      <c r="G976" s="43"/>
      <c r="H976" s="43"/>
      <c r="I976" s="43"/>
      <c r="J976" s="43"/>
      <c r="K976" s="43"/>
      <c r="L976" s="43"/>
      <c r="M976" s="43"/>
      <c r="N976" s="43"/>
      <c r="O976" s="43"/>
      <c r="P976" s="43"/>
      <c r="Q976" s="43"/>
      <c r="R976" s="43"/>
      <c r="S976" s="43"/>
      <c r="T976" s="43"/>
      <c r="U976" s="43"/>
      <c r="V976" s="43"/>
      <c r="W976" s="43"/>
      <c r="X976" s="43"/>
      <c r="Y976" s="43"/>
      <c r="Z976" s="43"/>
    </row>
    <row r="977" spans="1:26" ht="15.75" customHeight="1">
      <c r="A977" s="43"/>
      <c r="B977" s="43"/>
      <c r="C977" s="43"/>
      <c r="D977" s="43"/>
      <c r="E977" s="43"/>
      <c r="F977" s="43"/>
      <c r="G977" s="43"/>
      <c r="H977" s="43"/>
      <c r="I977" s="43"/>
      <c r="J977" s="43"/>
      <c r="K977" s="43"/>
      <c r="L977" s="43"/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  <c r="X977" s="43"/>
      <c r="Y977" s="43"/>
      <c r="Z977" s="43"/>
    </row>
    <row r="978" spans="1:26" ht="15.75" customHeight="1">
      <c r="A978" s="43"/>
      <c r="B978" s="43"/>
      <c r="C978" s="43"/>
      <c r="D978" s="43"/>
      <c r="E978" s="43"/>
      <c r="F978" s="43"/>
      <c r="G978" s="43"/>
      <c r="H978" s="43"/>
      <c r="I978" s="43"/>
      <c r="J978" s="43"/>
      <c r="K978" s="43"/>
      <c r="L978" s="43"/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</row>
    <row r="979" spans="1:26" ht="15.75" customHeight="1">
      <c r="A979" s="43"/>
      <c r="B979" s="43"/>
      <c r="C979" s="43"/>
      <c r="D979" s="43"/>
      <c r="E979" s="43"/>
      <c r="F979" s="43"/>
      <c r="G979" s="43"/>
      <c r="H979" s="43"/>
      <c r="I979" s="43"/>
      <c r="J979" s="43"/>
      <c r="K979" s="43"/>
      <c r="L979" s="43"/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  <c r="X979" s="43"/>
      <c r="Y979" s="43"/>
      <c r="Z979" s="43"/>
    </row>
    <row r="980" spans="1:26" ht="15.75" customHeight="1">
      <c r="A980" s="43"/>
      <c r="B980" s="43"/>
      <c r="C980" s="43"/>
      <c r="D980" s="43"/>
      <c r="E980" s="43"/>
      <c r="F980" s="43"/>
      <c r="G980" s="43"/>
      <c r="H980" s="43"/>
      <c r="I980" s="43"/>
      <c r="J980" s="43"/>
      <c r="K980" s="43"/>
      <c r="L980" s="43"/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  <c r="X980" s="43"/>
      <c r="Y980" s="43"/>
      <c r="Z980" s="43"/>
    </row>
    <row r="981" spans="1:26" ht="15.75" customHeight="1">
      <c r="A981" s="43"/>
      <c r="B981" s="43"/>
      <c r="C981" s="43"/>
      <c r="D981" s="43"/>
      <c r="E981" s="43"/>
      <c r="F981" s="43"/>
      <c r="G981" s="43"/>
      <c r="H981" s="43"/>
      <c r="I981" s="43"/>
      <c r="J981" s="43"/>
      <c r="K981" s="43"/>
      <c r="L981" s="43"/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  <c r="Z981" s="43"/>
    </row>
    <row r="982" spans="1:26" ht="15.75" customHeight="1">
      <c r="A982" s="43"/>
      <c r="B982" s="43"/>
      <c r="C982" s="43"/>
      <c r="D982" s="43"/>
      <c r="E982" s="43"/>
      <c r="F982" s="43"/>
      <c r="G982" s="43"/>
      <c r="H982" s="43"/>
      <c r="I982" s="43"/>
      <c r="J982" s="43"/>
      <c r="K982" s="43"/>
      <c r="L982" s="43"/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  <c r="X982" s="43"/>
      <c r="Y982" s="43"/>
      <c r="Z982" s="43"/>
    </row>
    <row r="983" spans="1:26" ht="15.75" customHeight="1">
      <c r="A983" s="43"/>
      <c r="B983" s="43"/>
      <c r="C983" s="43"/>
      <c r="D983" s="43"/>
      <c r="E983" s="43"/>
      <c r="F983" s="43"/>
      <c r="G983" s="43"/>
      <c r="H983" s="43"/>
      <c r="I983" s="43"/>
      <c r="J983" s="43"/>
      <c r="K983" s="43"/>
      <c r="L983" s="43"/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</row>
    <row r="984" spans="1:26" ht="15.75" customHeight="1">
      <c r="A984" s="43"/>
      <c r="B984" s="43"/>
      <c r="C984" s="43"/>
      <c r="D984" s="43"/>
      <c r="E984" s="43"/>
      <c r="F984" s="43"/>
      <c r="G984" s="43"/>
      <c r="H984" s="43"/>
      <c r="I984" s="43"/>
      <c r="J984" s="43"/>
      <c r="K984" s="43"/>
      <c r="L984" s="43"/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  <c r="Z984" s="43"/>
    </row>
    <row r="985" spans="1:26" ht="15.75" customHeight="1">
      <c r="A985" s="43"/>
      <c r="B985" s="43"/>
      <c r="C985" s="43"/>
      <c r="D985" s="43"/>
      <c r="E985" s="43"/>
      <c r="F985" s="43"/>
      <c r="G985" s="43"/>
      <c r="H985" s="43"/>
      <c r="I985" s="43"/>
      <c r="J985" s="43"/>
      <c r="K985" s="43"/>
      <c r="L985" s="43"/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  <c r="X985" s="43"/>
      <c r="Y985" s="43"/>
      <c r="Z985" s="43"/>
    </row>
    <row r="986" spans="1:26" ht="15.75" customHeight="1">
      <c r="A986" s="43"/>
      <c r="B986" s="43"/>
      <c r="C986" s="43"/>
      <c r="D986" s="43"/>
      <c r="E986" s="43"/>
      <c r="F986" s="43"/>
      <c r="G986" s="43"/>
      <c r="H986" s="43"/>
      <c r="I986" s="43"/>
      <c r="J986" s="43"/>
      <c r="K986" s="43"/>
      <c r="L986" s="43"/>
      <c r="M986" s="43"/>
      <c r="N986" s="43"/>
      <c r="O986" s="43"/>
      <c r="P986" s="43"/>
      <c r="Q986" s="43"/>
      <c r="R986" s="43"/>
      <c r="S986" s="43"/>
      <c r="T986" s="43"/>
      <c r="U986" s="43"/>
      <c r="V986" s="43"/>
      <c r="W986" s="43"/>
      <c r="X986" s="43"/>
      <c r="Y986" s="43"/>
      <c r="Z986" s="43"/>
    </row>
    <row r="987" spans="1:26" ht="15.75" customHeight="1">
      <c r="A987" s="43"/>
      <c r="B987" s="43"/>
      <c r="C987" s="43"/>
      <c r="D987" s="43"/>
      <c r="E987" s="43"/>
      <c r="F987" s="43"/>
      <c r="G987" s="43"/>
      <c r="H987" s="43"/>
      <c r="I987" s="43"/>
      <c r="J987" s="43"/>
      <c r="K987" s="43"/>
      <c r="L987" s="43"/>
      <c r="M987" s="43"/>
      <c r="N987" s="43"/>
      <c r="O987" s="43"/>
      <c r="P987" s="43"/>
      <c r="Q987" s="43"/>
      <c r="R987" s="43"/>
      <c r="S987" s="43"/>
      <c r="T987" s="43"/>
      <c r="U987" s="43"/>
      <c r="V987" s="43"/>
      <c r="W987" s="43"/>
      <c r="X987" s="43"/>
      <c r="Y987" s="43"/>
      <c r="Z987" s="43"/>
    </row>
    <row r="988" spans="1:26" ht="15.75" customHeight="1">
      <c r="A988" s="43"/>
      <c r="B988" s="43"/>
      <c r="C988" s="43"/>
      <c r="D988" s="43"/>
      <c r="E988" s="43"/>
      <c r="F988" s="43"/>
      <c r="G988" s="43"/>
      <c r="H988" s="43"/>
      <c r="I988" s="43"/>
      <c r="J988" s="43"/>
      <c r="K988" s="43"/>
      <c r="L988" s="43"/>
      <c r="M988" s="43"/>
      <c r="N988" s="43"/>
      <c r="O988" s="43"/>
      <c r="P988" s="43"/>
      <c r="Q988" s="43"/>
      <c r="R988" s="43"/>
      <c r="S988" s="43"/>
      <c r="T988" s="43"/>
      <c r="U988" s="43"/>
      <c r="V988" s="43"/>
      <c r="W988" s="43"/>
      <c r="X988" s="43"/>
      <c r="Y988" s="43"/>
      <c r="Z988" s="43"/>
    </row>
    <row r="989" spans="1:26" ht="15.75" customHeight="1">
      <c r="A989" s="43"/>
      <c r="B989" s="43"/>
      <c r="C989" s="43"/>
      <c r="D989" s="43"/>
      <c r="E989" s="43"/>
      <c r="F989" s="43"/>
      <c r="G989" s="43"/>
      <c r="H989" s="43"/>
      <c r="I989" s="43"/>
      <c r="J989" s="43"/>
      <c r="K989" s="43"/>
      <c r="L989" s="43"/>
      <c r="M989" s="43"/>
      <c r="N989" s="43"/>
      <c r="O989" s="43"/>
      <c r="P989" s="43"/>
      <c r="Q989" s="43"/>
      <c r="R989" s="43"/>
      <c r="S989" s="43"/>
      <c r="T989" s="43"/>
      <c r="U989" s="43"/>
      <c r="V989" s="43"/>
      <c r="W989" s="43"/>
      <c r="X989" s="43"/>
      <c r="Y989" s="43"/>
      <c r="Z989" s="43"/>
    </row>
    <row r="990" spans="1:26" ht="15.75" customHeight="1">
      <c r="A990" s="43"/>
      <c r="B990" s="43"/>
      <c r="C990" s="43"/>
      <c r="D990" s="43"/>
      <c r="E990" s="43"/>
      <c r="F990" s="43"/>
      <c r="G990" s="43"/>
      <c r="H990" s="43"/>
      <c r="I990" s="43"/>
      <c r="J990" s="43"/>
      <c r="K990" s="43"/>
      <c r="L990" s="43"/>
      <c r="M990" s="43"/>
      <c r="N990" s="43"/>
      <c r="O990" s="43"/>
      <c r="P990" s="43"/>
      <c r="Q990" s="43"/>
      <c r="R990" s="43"/>
      <c r="S990" s="43"/>
      <c r="T990" s="43"/>
      <c r="U990" s="43"/>
      <c r="V990" s="43"/>
      <c r="W990" s="43"/>
      <c r="X990" s="43"/>
      <c r="Y990" s="43"/>
      <c r="Z990" s="43"/>
    </row>
    <row r="991" spans="1:26" ht="15.75" customHeight="1">
      <c r="A991" s="43"/>
      <c r="B991" s="43"/>
      <c r="C991" s="43"/>
      <c r="D991" s="43"/>
      <c r="E991" s="43"/>
      <c r="F991" s="43"/>
      <c r="G991" s="43"/>
      <c r="H991" s="43"/>
      <c r="I991" s="43"/>
      <c r="J991" s="43"/>
      <c r="K991" s="43"/>
      <c r="L991" s="43"/>
      <c r="M991" s="43"/>
      <c r="N991" s="43"/>
      <c r="O991" s="43"/>
      <c r="P991" s="43"/>
      <c r="Q991" s="43"/>
      <c r="R991" s="43"/>
      <c r="S991" s="43"/>
      <c r="T991" s="43"/>
      <c r="U991" s="43"/>
      <c r="V991" s="43"/>
      <c r="W991" s="43"/>
      <c r="X991" s="43"/>
      <c r="Y991" s="43"/>
      <c r="Z991" s="43"/>
    </row>
    <row r="992" spans="1:26" ht="15.75" customHeight="1">
      <c r="A992" s="43"/>
      <c r="B992" s="43"/>
      <c r="C992" s="43"/>
      <c r="D992" s="43"/>
      <c r="E992" s="43"/>
      <c r="F992" s="43"/>
      <c r="G992" s="43"/>
      <c r="H992" s="43"/>
      <c r="I992" s="43"/>
      <c r="J992" s="43"/>
      <c r="K992" s="43"/>
      <c r="L992" s="43"/>
      <c r="M992" s="43"/>
      <c r="N992" s="43"/>
      <c r="O992" s="43"/>
      <c r="P992" s="43"/>
      <c r="Q992" s="43"/>
      <c r="R992" s="43"/>
      <c r="S992" s="43"/>
      <c r="T992" s="43"/>
      <c r="U992" s="43"/>
      <c r="V992" s="43"/>
      <c r="W992" s="43"/>
      <c r="X992" s="43"/>
      <c r="Y992" s="43"/>
      <c r="Z992" s="43"/>
    </row>
    <row r="993" spans="1:26" ht="15.75" customHeight="1">
      <c r="A993" s="43"/>
      <c r="B993" s="43"/>
      <c r="C993" s="43"/>
      <c r="D993" s="43"/>
      <c r="E993" s="43"/>
      <c r="F993" s="43"/>
      <c r="G993" s="43"/>
      <c r="H993" s="43"/>
      <c r="I993" s="43"/>
      <c r="J993" s="43"/>
      <c r="K993" s="43"/>
      <c r="L993" s="43"/>
      <c r="M993" s="43"/>
      <c r="N993" s="43"/>
      <c r="O993" s="43"/>
      <c r="P993" s="43"/>
      <c r="Q993" s="43"/>
      <c r="R993" s="43"/>
      <c r="S993" s="43"/>
      <c r="T993" s="43"/>
      <c r="U993" s="43"/>
      <c r="V993" s="43"/>
      <c r="W993" s="43"/>
      <c r="X993" s="43"/>
      <c r="Y993" s="43"/>
      <c r="Z993" s="43"/>
    </row>
    <row r="994" spans="1:26" ht="15.75" customHeight="1">
      <c r="A994" s="43"/>
      <c r="B994" s="43"/>
      <c r="C994" s="43"/>
      <c r="D994" s="43"/>
      <c r="E994" s="43"/>
      <c r="F994" s="43"/>
      <c r="G994" s="43"/>
      <c r="H994" s="43"/>
      <c r="I994" s="43"/>
      <c r="J994" s="43"/>
      <c r="K994" s="43"/>
      <c r="L994" s="43"/>
      <c r="M994" s="43"/>
      <c r="N994" s="43"/>
      <c r="O994" s="43"/>
      <c r="P994" s="43"/>
      <c r="Q994" s="43"/>
      <c r="R994" s="43"/>
      <c r="S994" s="43"/>
      <c r="T994" s="43"/>
      <c r="U994" s="43"/>
      <c r="V994" s="43"/>
      <c r="W994" s="43"/>
      <c r="X994" s="43"/>
      <c r="Y994" s="43"/>
      <c r="Z994" s="43"/>
    </row>
    <row r="995" spans="1:26" ht="15.75" customHeight="1">
      <c r="A995" s="43"/>
      <c r="B995" s="43"/>
      <c r="C995" s="43"/>
      <c r="D995" s="43"/>
      <c r="E995" s="43"/>
      <c r="F995" s="43"/>
      <c r="G995" s="43"/>
      <c r="H995" s="43"/>
      <c r="I995" s="43"/>
      <c r="J995" s="43"/>
      <c r="K995" s="43"/>
      <c r="L995" s="43"/>
      <c r="M995" s="43"/>
      <c r="N995" s="43"/>
      <c r="O995" s="43"/>
      <c r="P995" s="43"/>
      <c r="Q995" s="43"/>
      <c r="R995" s="43"/>
      <c r="S995" s="43"/>
      <c r="T995" s="43"/>
      <c r="U995" s="43"/>
      <c r="V995" s="43"/>
      <c r="W995" s="43"/>
      <c r="X995" s="43"/>
      <c r="Y995" s="43"/>
      <c r="Z995" s="43"/>
    </row>
    <row r="996" spans="1:26" ht="15.75" customHeight="1">
      <c r="A996" s="43"/>
      <c r="B996" s="43"/>
      <c r="C996" s="43"/>
      <c r="D996" s="43"/>
      <c r="E996" s="43"/>
      <c r="F996" s="43"/>
      <c r="G996" s="43"/>
      <c r="H996" s="43"/>
      <c r="I996" s="43"/>
      <c r="J996" s="43"/>
      <c r="K996" s="43"/>
      <c r="L996" s="43"/>
      <c r="M996" s="43"/>
      <c r="N996" s="43"/>
      <c r="O996" s="43"/>
      <c r="P996" s="43"/>
      <c r="Q996" s="43"/>
      <c r="R996" s="43"/>
      <c r="S996" s="43"/>
      <c r="T996" s="43"/>
      <c r="U996" s="43"/>
      <c r="V996" s="43"/>
      <c r="W996" s="43"/>
      <c r="X996" s="43"/>
      <c r="Y996" s="43"/>
      <c r="Z996" s="43"/>
    </row>
    <row r="997" spans="1:26" ht="15.75" customHeight="1">
      <c r="A997" s="43"/>
      <c r="B997" s="43"/>
      <c r="C997" s="43"/>
      <c r="D997" s="43"/>
      <c r="E997" s="43"/>
      <c r="F997" s="43"/>
      <c r="G997" s="43"/>
      <c r="H997" s="43"/>
      <c r="I997" s="43"/>
      <c r="J997" s="43"/>
      <c r="K997" s="43"/>
      <c r="L997" s="43"/>
      <c r="M997" s="43"/>
      <c r="N997" s="43"/>
      <c r="O997" s="43"/>
      <c r="P997" s="43"/>
      <c r="Q997" s="43"/>
      <c r="R997" s="43"/>
      <c r="S997" s="43"/>
      <c r="T997" s="43"/>
      <c r="U997" s="43"/>
      <c r="V997" s="43"/>
      <c r="W997" s="43"/>
      <c r="X997" s="43"/>
      <c r="Y997" s="43"/>
      <c r="Z997" s="43"/>
    </row>
    <row r="998" spans="1:26" ht="15.75" customHeight="1">
      <c r="A998" s="43"/>
      <c r="B998" s="43"/>
      <c r="C998" s="43"/>
      <c r="D998" s="43"/>
      <c r="E998" s="43"/>
      <c r="F998" s="43"/>
      <c r="G998" s="43"/>
      <c r="H998" s="43"/>
      <c r="I998" s="43"/>
      <c r="J998" s="43"/>
      <c r="K998" s="43"/>
      <c r="L998" s="43"/>
      <c r="M998" s="43"/>
      <c r="N998" s="43"/>
      <c r="O998" s="43"/>
      <c r="P998" s="43"/>
      <c r="Q998" s="43"/>
      <c r="R998" s="43"/>
      <c r="S998" s="43"/>
      <c r="T998" s="43"/>
      <c r="U998" s="43"/>
      <c r="V998" s="43"/>
      <c r="W998" s="43"/>
      <c r="X998" s="43"/>
      <c r="Y998" s="43"/>
      <c r="Z998" s="43"/>
    </row>
    <row r="999" spans="1:26" ht="15.75" customHeight="1">
      <c r="A999" s="43"/>
      <c r="B999" s="43"/>
      <c r="C999" s="43"/>
      <c r="D999" s="43"/>
      <c r="E999" s="43"/>
      <c r="F999" s="43"/>
      <c r="G999" s="43"/>
      <c r="H999" s="43"/>
      <c r="I999" s="43"/>
      <c r="J999" s="43"/>
      <c r="K999" s="43"/>
      <c r="L999" s="43"/>
      <c r="M999" s="43"/>
      <c r="N999" s="43"/>
      <c r="O999" s="43"/>
      <c r="P999" s="43"/>
      <c r="Q999" s="43"/>
      <c r="R999" s="43"/>
      <c r="S999" s="43"/>
      <c r="T999" s="43"/>
      <c r="U999" s="43"/>
      <c r="V999" s="43"/>
      <c r="W999" s="43"/>
      <c r="X999" s="43"/>
      <c r="Y999" s="43"/>
      <c r="Z999" s="43"/>
    </row>
    <row r="1000" spans="1:26" ht="15.75" customHeight="1">
      <c r="A1000" s="43"/>
      <c r="B1000" s="43"/>
      <c r="C1000" s="43"/>
      <c r="D1000" s="43"/>
      <c r="E1000" s="43"/>
      <c r="F1000" s="43"/>
      <c r="G1000" s="43"/>
      <c r="H1000" s="43"/>
      <c r="I1000" s="43"/>
      <c r="J1000" s="43"/>
      <c r="K1000" s="43"/>
      <c r="L1000" s="43"/>
      <c r="M1000" s="43"/>
      <c r="N1000" s="43"/>
      <c r="O1000" s="43"/>
      <c r="P1000" s="43"/>
      <c r="Q1000" s="43"/>
      <c r="R1000" s="43"/>
      <c r="S1000" s="43"/>
      <c r="T1000" s="43"/>
      <c r="U1000" s="43"/>
      <c r="V1000" s="43"/>
      <c r="W1000" s="43"/>
      <c r="X1000" s="43"/>
      <c r="Y1000" s="43"/>
      <c r="Z1000" s="43"/>
    </row>
  </sheetData>
  <pageMargins left="0.51180555555555496" right="0.51180555555555496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 Pontuação</vt:lpstr>
      <vt:lpstr>Pontuação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martinato</dc:creator>
  <cp:lastModifiedBy>unipampa</cp:lastModifiedBy>
  <cp:lastPrinted>2024-09-24T16:37:03Z</cp:lastPrinted>
  <dcterms:created xsi:type="dcterms:W3CDTF">2020-01-09T02:45:00Z</dcterms:created>
  <dcterms:modified xsi:type="dcterms:W3CDTF">2025-01-13T13:44:21Z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2BFBD346BCFD4EECA1634732B0951159</vt:lpwstr>
  </property>
  <property fmtid="{D5CDD505-2E9C-101B-9397-08002B2CF9AE}" pid="9" name="KSOProductBuildVer">
    <vt:lpwstr>1046-11.2.0.11380</vt:lpwstr>
  </property>
</Properties>
</file>